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30960" windowHeight="17070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LIB_2021!$B$2:$P$313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2" i="15" l="1"/>
  <c r="L71" i="15"/>
  <c r="L70" i="15"/>
  <c r="L69" i="15"/>
  <c r="L68" i="15"/>
  <c r="L67" i="15"/>
  <c r="L66" i="15"/>
  <c r="L65" i="15" l="1"/>
  <c r="L64" i="15"/>
  <c r="L63" i="15"/>
  <c r="L62" i="15"/>
  <c r="L61" i="15"/>
  <c r="L60" i="15"/>
  <c r="L76" i="15" l="1"/>
  <c r="L75" i="15"/>
  <c r="L74" i="15"/>
  <c r="L73" i="15"/>
  <c r="L57" i="15" l="1"/>
  <c r="L56" i="15"/>
  <c r="L55" i="15" l="1"/>
  <c r="L54" i="15"/>
  <c r="L53" i="15"/>
  <c r="L52" i="15"/>
  <c r="L51" i="15"/>
  <c r="L59" i="15"/>
  <c r="L58" i="15"/>
  <c r="L82" i="15" l="1"/>
  <c r="L81" i="15"/>
  <c r="L80" i="15"/>
  <c r="L79" i="15"/>
  <c r="L78" i="15"/>
  <c r="L77" i="15"/>
  <c r="L50" i="15" l="1"/>
  <c r="L49" i="15"/>
  <c r="L48" i="15"/>
  <c r="L47" i="15" l="1"/>
  <c r="L46" i="15"/>
  <c r="L45" i="15"/>
  <c r="L44" i="15"/>
  <c r="L43" i="15"/>
  <c r="L42" i="15"/>
  <c r="L41" i="15"/>
  <c r="L35" i="15" l="1"/>
  <c r="L34" i="15"/>
  <c r="L33" i="15"/>
  <c r="L37" i="15" l="1"/>
  <c r="L36" i="15"/>
  <c r="L32" i="15"/>
  <c r="L31" i="15"/>
  <c r="L30" i="15" l="1"/>
  <c r="L29" i="15"/>
  <c r="L28" i="15"/>
  <c r="L27" i="15"/>
  <c r="L18" i="15" l="1"/>
  <c r="L23" i="15" l="1"/>
  <c r="L22" i="15"/>
  <c r="L21" i="15"/>
  <c r="L20" i="15"/>
  <c r="L19" i="15"/>
  <c r="L39" i="15" l="1"/>
  <c r="L38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13" i="15"/>
  <c r="L312" i="15"/>
  <c r="L311" i="15"/>
  <c r="L310" i="15"/>
  <c r="L309" i="15"/>
  <c r="L308" i="15"/>
  <c r="L307" i="15"/>
  <c r="L306" i="15"/>
  <c r="L305" i="15"/>
  <c r="L304" i="15"/>
  <c r="L30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40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<sst xmlns="http://schemas.openxmlformats.org/spreadsheetml/2006/main" count="3678" uniqueCount="1433">
  <si>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</si>
  <si>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</si>
  <si>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</si>
  <si>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</si>
  <si>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</si>
  <si>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</si>
  <si>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</si>
  <si>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</si>
  <si>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</si>
  <si>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</si>
  <si>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</si>
  <si>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</si>
  <si>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</si>
  <si>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</si>
  <si>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</si>
  <si>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</si>
  <si>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</si>
  <si>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</si>
  <si>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</si>
  <si>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</si>
  <si>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</si>
  <si>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</si>
  <si>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</si>
  <si>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</si>
  <si>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</si>
  <si>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</si>
  <si>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</si>
  <si>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</si>
  <si>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</si>
  <si>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</si>
  <si>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</si>
  <si>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</si>
  <si>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</si>
  <si>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</si>
  <si>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</si>
  <si>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</si>
  <si>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</si>
  <si>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</si>
  <si>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</si>
  <si>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</si>
  <si>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</si>
  <si>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</si>
  <si>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</si>
  <si>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</si>
  <si>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</si>
  <si>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</si>
  <si>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</si>
  <si>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</si>
  <si>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</si>
  <si>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</si>
  <si>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</si>
  <si>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</si>
  <si>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</si>
  <si>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</si>
  <si>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</si>
  <si>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</si>
  <si>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</si>
  <si>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</si>
  <si>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</si>
  <si>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</si>
  <si>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</si>
  <si>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</si>
  <si>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</si>
  <si>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</si>
  <si>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</si>
  <si>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</si>
  <si>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</si>
  <si>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</si>
  <si>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</si>
  <si>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</si>
  <si>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</si>
  <si>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</si>
  <si>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</si>
  <si>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</si>
  <si>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</si>
  <si>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</si>
  <si>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</si>
  <si>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</si>
  <si>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</si>
  <si>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</si>
  <si>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</si>
  <si>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</si>
  <si>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</si>
  <si>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</si>
  <si>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</si>
  <si>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</si>
  <si>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</si>
  <si>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</si>
  <si>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</si>
  <si>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</si>
  <si>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</si>
  <si>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</si>
  <si>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</si>
  <si>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</si>
  <si>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</si>
  <si>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</si>
  <si>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</si>
  <si>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</si>
  <si>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</si>
  <si>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</si>
  <si>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</si>
  <si>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</si>
  <si>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</si>
  <si>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</si>
  <si>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</si>
  <si>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</si>
  <si>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</si>
  <si>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</si>
  <si>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</si>
  <si>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</si>
  <si>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</si>
  <si>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</si>
  <si>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</si>
  <si>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</si>
  <si>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</si>
  <si>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</si>
  <si>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</si>
  <si>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</si>
  <si>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</si>
  <si>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</si>
  <si>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</si>
  <si>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</si>
  <si>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</si>
  <si>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</si>
  <si>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</si>
  <si>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</si>
  <si>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</si>
  <si>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</si>
  <si>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</si>
  <si>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</si>
  <si>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</si>
  <si>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</si>
  <si>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</si>
  <si>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</si>
  <si>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</si>
  <si>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</si>
  <si>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</si>
  <si>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</si>
  <si>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</si>
  <si>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</si>
  <si>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</si>
  <si>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</si>
  <si>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</si>
  <si>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</si>
  <si>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</si>
  <si>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</si>
  <si>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</si>
  <si>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</si>
  <si>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</si>
  <si>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</si>
  <si>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</si>
  <si>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</si>
  <si>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</si>
  <si>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</si>
  <si>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</si>
  <si>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</si>
  <si>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</si>
  <si>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</si>
  <si>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</si>
  <si>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</si>
  <si>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</si>
  <si>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</si>
  <si>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</si>
  <si>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</si>
  <si>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</si>
  <si>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</si>
  <si>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</si>
  <si>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</si>
  <si>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</si>
  <si>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</si>
  <si>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</si>
  <si>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</si>
  <si>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</si>
  <si>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</si>
  <si>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</si>
  <si>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</si>
  <si>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</si>
  <si>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</si>
  <si>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</si>
  <si>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</si>
  <si>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</si>
  <si>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</si>
  <si>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</si>
  <si>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</si>
  <si>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</si>
  <si>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</si>
  <si>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</si>
  <si>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</si>
  <si>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</si>
  <si>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</si>
  <si>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</si>
  <si>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</si>
  <si>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</si>
  <si>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</si>
  <si>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</si>
  <si>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</si>
  <si>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</si>
  <si>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</si>
  <si>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</si>
  <si>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</si>
  <si>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</si>
  <si>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</si>
  <si>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</si>
  <si>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</si>
  <si>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</si>
  <si>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</si>
  <si>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</si>
  <si>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</si>
  <si>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</si>
  <si>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</si>
  <si>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</si>
  <si>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</si>
  <si>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</si>
  <si>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</si>
  <si>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</si>
  <si>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</si>
  <si>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</si>
  <si>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</si>
  <si>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</si>
  <si>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</si>
  <si>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</si>
  <si>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</si>
  <si>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</si>
  <si>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</si>
  <si>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</si>
  <si>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</si>
  <si>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</si>
  <si>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</si>
  <si>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</si>
  <si>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</si>
  <si>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</si>
  <si>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</si>
  <si>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</si>
  <si>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</si>
  <si>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</si>
  <si>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</si>
  <si>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</si>
  <si>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</si>
  <si>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</si>
  <si>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</si>
  <si>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</si>
  <si>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</si>
  <si>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</si>
  <si>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</si>
  <si>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</si>
  <si>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</si>
  <si>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</si>
  <si>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</si>
  <si>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</si>
  <si>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</si>
  <si>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</si>
  <si>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</si>
  <si>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</si>
  <si>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</si>
  <si>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</si>
  <si>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</si>
  <si>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</si>
  <si>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</si>
  <si>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</si>
  <si>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</si>
  <si>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</si>
  <si>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</si>
  <si>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</si>
  <si>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</si>
  <si>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</si>
  <si>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</si>
  <si>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</si>
  <si>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</si>
  <si>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</si>
  <si>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</si>
  <si>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</si>
  <si>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</si>
  <si>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</si>
  <si>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</si>
  <si>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</si>
  <si>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</si>
  <si>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</si>
  <si>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</si>
  <si>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</si>
  <si>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</si>
  <si>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</si>
  <si>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</si>
  <si>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</si>
  <si>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</si>
  <si>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</si>
  <si>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</si>
  <si>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</si>
  <si>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</si>
  <si>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</si>
  <si>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</si>
  <si>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</si>
  <si>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</si>
  <si>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</si>
  <si>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</si>
  <si>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</si>
  <si>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</si>
  <si>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</si>
  <si>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</si>
  <si>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</si>
  <si>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</si>
  <si>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</si>
  <si>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</si>
  <si>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</si>
  <si>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</si>
  <si>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</si>
  <si>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</si>
  <si>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</si>
  <si>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</si>
  <si>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</si>
  <si>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</si>
  <si>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</si>
  <si>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</si>
  <si>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</si>
  <si>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</si>
  <si>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</si>
  <si>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</si>
  <si>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</si>
  <si>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</si>
  <si>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</si>
  <si>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</si>
  <si>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</si>
  <si>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</si>
  <si>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</si>
  <si>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</si>
  <si>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</si>
  <si>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</si>
  <si>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</si>
  <si>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</si>
  <si>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</si>
  <si>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</si>
  <si>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</si>
  <si>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</si>
  <si>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</si>
  <si>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</si>
  <si>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</si>
  <si>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</si>
  <si>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</si>
  <si>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</si>
  <si>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</si>
  <si>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</si>
  <si>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</si>
  <si>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</si>
  <si>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</si>
  <si>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</si>
  <si>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</si>
  <si>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</si>
  <si>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</si>
  <si>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</si>
  <si>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</si>
  <si>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</si>
  <si>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</si>
  <si>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</si>
  <si>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</si>
  <si>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</si>
  <si>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</si>
  <si>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</si>
  <si>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</si>
  <si>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</si>
  <si>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</si>
  <si>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</si>
  <si>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</si>
  <si>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</si>
  <si>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</si>
  <si>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</si>
  <si>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</si>
  <si>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</si>
  <si>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</si>
  <si>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</si>
  <si>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</si>
  <si>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</si>
  <si>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</si>
  <si>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</si>
  <si>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</si>
  <si>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</si>
  <si>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</si>
  <si>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</si>
  <si>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</si>
  <si>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</si>
  <si>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</si>
  <si>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</si>
  <si>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</si>
  <si>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</si>
  <si>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</si>
  <si>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</si>
  <si>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</si>
  <si>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</si>
  <si>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</si>
  <si>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</si>
  <si>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</si>
  <si>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</si>
  <si>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</si>
  <si>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</si>
  <si>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</si>
  <si>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</si>
  <si>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</si>
  <si>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</si>
  <si>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</si>
  <si>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</si>
  <si>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</si>
  <si>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</si>
  <si>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</si>
  <si>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</si>
  <si>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</si>
  <si>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</si>
  <si>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</si>
  <si>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</si>
  <si>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</si>
  <si>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</si>
  <si>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</si>
  <si>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</si>
  <si>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</si>
  <si>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</si>
  <si>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</si>
  <si>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</si>
  <si>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</si>
  <si>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</si>
  <si>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</si>
  <si>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</si>
  <si>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</si>
  <si>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</si>
  <si>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</si>
  <si>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</si>
  <si>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</si>
  <si>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</si>
  <si>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</si>
  <si>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</si>
  <si>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</si>
  <si>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</si>
  <si>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</si>
  <si>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</si>
  <si>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</si>
  <si>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</si>
  <si>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</si>
  <si>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</si>
  <si>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</si>
  <si>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</si>
  <si>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</si>
  <si>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</si>
  <si>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</si>
  <si>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</si>
  <si>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</si>
  <si>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</si>
  <si>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</si>
  <si>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</si>
  <si>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</si>
  <si>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</si>
  <si>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</si>
  <si>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</si>
  <si>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</si>
  <si>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</si>
  <si>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</si>
  <si>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</si>
  <si>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</si>
  <si>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</si>
  <si>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</si>
  <si>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</si>
  <si>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</si>
  <si>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</si>
  <si>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</si>
  <si>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</si>
  <si>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</si>
  <si>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</si>
  <si>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</si>
  <si>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</si>
  <si>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</si>
  <si>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</si>
  <si>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</si>
  <si>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</si>
  <si>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</si>
  <si>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</si>
  <si>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</si>
  <si>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</si>
  <si>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</si>
  <si>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</si>
  <si>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</si>
  <si>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</si>
  <si>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</si>
  <si>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</si>
  <si>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</si>
  <si>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</si>
  <si>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</si>
  <si>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</si>
  <si>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</si>
  <si>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</si>
  <si>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</si>
  <si>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</si>
  <si>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</si>
  <si>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</si>
  <si>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</si>
  <si>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</si>
  <si>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</si>
  <si>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</si>
  <si>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</si>
  <si>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</si>
  <si>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</si>
  <si>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</si>
  <si>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</si>
  <si>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</si>
  <si>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</si>
  <si>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</si>
  <si>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</si>
  <si>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</si>
  <si>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</si>
  <si>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</si>
  <si>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</si>
  <si>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</si>
  <si>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</si>
  <si>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</si>
  <si>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</si>
  <si>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</si>
  <si>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</si>
  <si>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</si>
  <si>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</si>
  <si>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</si>
  <si>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</si>
  <si>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</si>
  <si>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</si>
  <si>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</si>
  <si>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</si>
  <si>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</si>
  <si>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</si>
  <si>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</si>
  <si>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</si>
  <si>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</si>
  <si>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</si>
  <si>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</si>
  <si>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</si>
  <si>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</si>
  <si>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</si>
  <si>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</si>
  <si>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</si>
  <si>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</si>
  <si>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</si>
  <si>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</si>
  <si>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</si>
  <si>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</si>
  <si>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</si>
  <si>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</si>
  <si>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</si>
  <si>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</si>
  <si>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</si>
  <si>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</si>
  <si>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</si>
  <si>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</si>
  <si>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</si>
  <si>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</si>
  <si>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</si>
  <si>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</si>
  <si>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</si>
  <si>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</si>
  <si>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</si>
  <si>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</si>
  <si>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</si>
  <si>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</si>
  <si>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</si>
  <si>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</si>
  <si>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</si>
  <si>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</si>
  <si>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</si>
  <si>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</si>
  <si>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</si>
  <si>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</si>
  <si>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</si>
  <si>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</si>
  <si>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</si>
  <si>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</si>
  <si>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</si>
  <si>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</si>
  <si>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</si>
  <si>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</si>
  <si>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</si>
  <si>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</si>
  <si>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</si>
  <si>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</si>
  <si>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</si>
  <si>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</si>
  <si>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</si>
  <si>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</si>
  <si>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</si>
  <si>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</si>
  <si>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</si>
  <si>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</si>
  <si>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</si>
  <si>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</si>
  <si>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</si>
  <si>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</si>
  <si>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</si>
  <si>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</si>
  <si>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</si>
  <si>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</si>
  <si>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</si>
  <si>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</si>
  <si>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</si>
  <si>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</si>
  <si>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</si>
  <si>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</si>
  <si>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</si>
  <si>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</si>
  <si>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</si>
  <si>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</si>
  <si>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</si>
  <si>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</si>
  <si>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</si>
  <si>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</si>
  <si>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</si>
  <si>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</si>
  <si>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</si>
  <si>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</si>
  <si>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</si>
  <si>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</si>
  <si>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</si>
  <si>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</si>
  <si>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</si>
  <si>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</si>
  <si>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</si>
  <si>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</si>
  <si>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</si>
  <si>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</si>
  <si>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</si>
  <si>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</si>
  <si>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</si>
  <si>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</si>
  <si>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</si>
  <si>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</si>
  <si>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</si>
  <si>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</si>
  <si>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</si>
  <si>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</si>
  <si>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</si>
  <si>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</si>
  <si>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</si>
  <si>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</si>
  <si>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</si>
  <si>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</si>
  <si>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</si>
  <si>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</si>
  <si>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</si>
  <si>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</si>
  <si>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</si>
  <si>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</si>
  <si>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</si>
  <si>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</si>
  <si>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</si>
  <si>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</si>
  <si>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</si>
  <si>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</si>
  <si>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</si>
  <si>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</si>
  <si>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</si>
  <si>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</si>
  <si>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</si>
  <si>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</si>
  <si>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</si>
  <si>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</si>
  <si>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</si>
  <si>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</si>
  <si>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</si>
  <si>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</si>
  <si>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</si>
  <si>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</si>
  <si>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</si>
  <si>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</si>
  <si>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</si>
  <si>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</si>
  <si>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</si>
  <si>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</si>
  <si>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</si>
  <si>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</si>
  <si>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</si>
  <si>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</si>
  <si>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</si>
  <si>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</si>
  <si>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</si>
  <si>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</si>
  <si>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</si>
  <si>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</si>
  <si>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</si>
  <si>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</si>
  <si>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</si>
  <si>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</si>
  <si>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</si>
  <si>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</si>
  <si>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</si>
  <si>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</si>
  <si>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</si>
  <si>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</si>
  <si>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</si>
  <si>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</si>
  <si>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</si>
  <si>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</si>
  <si>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</si>
  <si>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</si>
  <si>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</si>
  <si>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</si>
  <si>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</si>
  <si>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</si>
  <si>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</si>
  <si>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</si>
  <si>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</si>
  <si>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</si>
  <si>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</si>
  <si>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</si>
  <si>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</si>
  <si>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</si>
  <si>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</si>
  <si>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</si>
  <si>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</si>
  <si>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</si>
  <si>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</si>
  <si>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</si>
  <si>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</si>
  <si>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</si>
  <si>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</si>
  <si>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</si>
  <si>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</si>
  <si>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</si>
  <si>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</si>
  <si>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</si>
  <si>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</si>
  <si>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</si>
  <si>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</si>
  <si>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</si>
  <si>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</si>
  <si>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</si>
  <si>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</si>
  <si>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</si>
  <si>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</si>
  <si>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</si>
  <si>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</si>
  <si>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</si>
  <si>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</si>
  <si>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</si>
  <si>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</si>
  <si>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</si>
  <si>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</si>
  <si>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</si>
  <si>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</si>
  <si>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</si>
  <si>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</si>
  <si>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</si>
  <si>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</si>
  <si>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</si>
  <si>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</si>
  <si>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</si>
  <si>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</si>
  <si>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</si>
  <si>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</si>
  <si>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</si>
  <si>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</si>
  <si>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</si>
  <si>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</si>
  <si>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</si>
  <si>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</si>
  <si>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</si>
  <si>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</si>
  <si>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</si>
  <si>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</si>
  <si>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</si>
  <si>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</si>
  <si>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</si>
  <si>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</si>
  <si>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</si>
  <si>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</si>
  <si>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</si>
  <si>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</si>
  <si>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</si>
  <si>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</si>
  <si>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</si>
  <si>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</si>
  <si>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</si>
  <si>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</si>
  <si>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</si>
  <si>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</si>
  <si>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</si>
  <si>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</si>
  <si>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</si>
  <si>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</si>
  <si>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</si>
  <si>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</si>
  <si>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</si>
  <si>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</si>
  <si>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</si>
  <si>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</si>
  <si>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</si>
  <si>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</si>
  <si>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</si>
  <si>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</si>
  <si>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</si>
  <si>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</si>
  <si>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</si>
  <si>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</si>
  <si>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</si>
  <si>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</si>
  <si>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</si>
  <si>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</si>
  <si>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</si>
  <si>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</si>
  <si>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</si>
  <si>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</si>
  <si>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</si>
  <si>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</si>
  <si>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</si>
  <si>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</si>
  <si>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</si>
  <si>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</si>
  <si>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</si>
  <si>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</si>
  <si>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</si>
  <si>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</si>
  <si>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</si>
  <si>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</si>
  <si>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</si>
  <si>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</si>
  <si>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</si>
  <si>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</si>
  <si>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</si>
  <si>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</si>
  <si>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</si>
  <si>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</si>
  <si>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</si>
  <si>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</si>
  <si>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</si>
  <si>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</si>
  <si>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</si>
  <si>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</si>
  <si>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</si>
  <si>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</si>
  <si>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</si>
  <si>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</si>
  <si>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</si>
  <si>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</si>
  <si>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</si>
  <si>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</si>
  <si>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</si>
  <si>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</si>
  <si>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</si>
  <si>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</si>
  <si>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</si>
  <si>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</si>
  <si>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</si>
  <si>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</si>
  <si>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</si>
  <si>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</si>
  <si>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</si>
  <si>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</si>
  <si>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</si>
  <si>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</si>
  <si>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</si>
  <si>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</si>
  <si>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</si>
  <si>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</si>
  <si>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</si>
  <si>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</si>
  <si>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</si>
  <si>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</si>
  <si>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</si>
  <si>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</si>
  <si>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</si>
  <si>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</si>
  <si>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</si>
  <si>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</si>
  <si>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</si>
  <si>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</si>
  <si>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</si>
  <si>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</si>
  <si>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</si>
  <si>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</si>
  <si>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</si>
  <si>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</si>
  <si>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</si>
  <si>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</si>
  <si>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</si>
  <si>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</si>
  <si>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</si>
  <si>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</si>
  <si>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</si>
  <si>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</si>
  <si>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</si>
  <si>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</si>
  <si>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</si>
  <si>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</si>
  <si>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</si>
  <si>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</si>
  <si>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</si>
  <si>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</si>
  <si>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</si>
  <si>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</si>
  <si>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</si>
  <si>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</si>
  <si>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</si>
  <si>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</si>
  <si>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</si>
  <si>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</si>
  <si>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</si>
  <si>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</si>
  <si>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</si>
  <si>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</si>
  <si>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</si>
  <si>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</si>
  <si>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</si>
  <si>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</si>
  <si>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</si>
  <si>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</si>
  <si>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</si>
  <si>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</si>
  <si>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</si>
  <si>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</si>
  <si>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</si>
  <si>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</si>
  <si>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</si>
  <si>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</si>
  <si>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</si>
  <si>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</si>
  <si>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</si>
  <si>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</si>
  <si>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</si>
  <si>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</si>
  <si>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</si>
  <si>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</si>
  <si>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</si>
  <si>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</si>
  <si>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</si>
  <si>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</si>
  <si>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</si>
  <si>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</si>
  <si>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</si>
  <si>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</si>
  <si>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</si>
  <si>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</si>
  <si>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</si>
  <si>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</si>
  <si>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</si>
  <si>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</si>
  <si>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</si>
  <si>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</si>
  <si>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</si>
  <si>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</si>
  <si>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</si>
  <si>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</si>
  <si>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</si>
  <si>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</si>
  <si>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</si>
  <si>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</si>
  <si>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</si>
  <si>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</si>
  <si>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</si>
  <si>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</si>
  <si>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</si>
  <si>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</si>
  <si>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</si>
  <si>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</si>
  <si>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</si>
  <si>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</si>
  <si>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</si>
  <si>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</si>
  <si>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</si>
  <si>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</si>
  <si>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</si>
  <si>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</si>
  <si>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</si>
  <si>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</si>
  <si>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</si>
  <si>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</si>
  <si>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</si>
  <si>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</si>
  <si>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</si>
  <si>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</si>
  <si>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</si>
  <si>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</si>
  <si>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</si>
  <si>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</si>
  <si>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</si>
  <si>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</si>
  <si>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</si>
  <si>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</si>
  <si>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</si>
  <si>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</si>
  <si>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</si>
  <si>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</si>
  <si>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</si>
  <si>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</si>
  <si>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</si>
  <si>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</si>
  <si>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</si>
  <si>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</si>
  <si>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</si>
  <si>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</si>
  <si>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</si>
  <si>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</si>
  <si>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</si>
  <si>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</si>
  <si>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</si>
  <si>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</si>
  <si>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</si>
  <si>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</si>
  <si>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</si>
  <si>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</si>
  <si>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</si>
  <si>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</si>
  <si>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</si>
  <si>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</si>
  <si>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</si>
  <si>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</si>
  <si>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</si>
  <si>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</si>
  <si>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</si>
  <si>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</si>
  <si>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</si>
  <si>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</si>
  <si>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</si>
  <si>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</si>
  <si>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</si>
  <si>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</si>
  <si>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</si>
  <si>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</si>
  <si>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</si>
  <si>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</si>
  <si>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</si>
  <si>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</si>
  <si>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</si>
  <si>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</si>
  <si>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</si>
  <si>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</si>
  <si>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</si>
  <si>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</si>
  <si>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</si>
  <si>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</si>
  <si>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</si>
  <si>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</si>
  <si>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</si>
  <si>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</si>
  <si>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</si>
  <si>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</si>
  <si>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</si>
  <si>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</si>
  <si>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</si>
  <si>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</si>
  <si>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</si>
  <si>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</si>
  <si>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</si>
  <si>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</si>
  <si>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</si>
  <si>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</si>
  <si>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</si>
  <si>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</si>
  <si>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</si>
  <si>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</si>
  <si>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</si>
  <si>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</si>
  <si>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</si>
  <si>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</si>
  <si>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</si>
  <si>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</si>
  <si>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</si>
  <si>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</si>
  <si>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</si>
  <si>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</si>
  <si>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</si>
  <si>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</si>
  <si>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</si>
  <si>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</si>
  <si>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</si>
  <si>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</si>
  <si>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</si>
  <si>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</si>
  <si>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</si>
  <si>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</si>
  <si>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</si>
  <si>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</si>
  <si>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</si>
  <si>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</si>
  <si>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</si>
  <si>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</si>
  <si>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</si>
  <si>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</si>
  <si>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</si>
  <si>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</si>
  <si>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</si>
  <si>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</si>
  <si>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</si>
  <si>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</si>
  <si>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</si>
  <si>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</si>
  <si>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</si>
  <si>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</si>
  <si>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</si>
  <si>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</si>
  <si>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</si>
  <si>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</si>
  <si>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</si>
  <si>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</si>
  <si>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</si>
  <si>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</si>
  <si>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</si>
  <si>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</si>
  <si>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</si>
  <si>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</si>
  <si>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</si>
  <si>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</si>
  <si>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</si>
  <si>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</si>
  <si>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</si>
  <si>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</si>
  <si>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</si>
  <si>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</si>
  <si>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</si>
  <si>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</si>
  <si>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</si>
  <si>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</si>
  <si>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</si>
  <si>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</si>
  <si>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</si>
  <si>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</si>
  <si>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</si>
  <si>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</si>
  <si>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</si>
  <si>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</si>
  <si>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</si>
  <si>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</si>
  <si>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</si>
  <si>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</si>
  <si>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</si>
  <si>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</si>
  <si>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</si>
  <si>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</si>
  <si>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</si>
  <si>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</si>
  <si>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</si>
  <si>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</si>
  <si>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</si>
  <si>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</si>
  <si>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</si>
  <si>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</si>
  <si>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</si>
  <si>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</si>
  <si>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</si>
  <si>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</si>
  <si>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</si>
  <si>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</si>
  <si>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</si>
  <si>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</si>
  <si>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</si>
  <si>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</si>
  <si>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</si>
  <si>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</si>
  <si>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</si>
  <si>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</si>
  <si>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</si>
  <si>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</si>
  <si>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</si>
  <si>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</si>
  <si>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</si>
  <si>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</si>
  <si>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</si>
  <si>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</si>
  <si>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</si>
  <si>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</si>
  <si>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</si>
  <si>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</si>
  <si>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</si>
  <si>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</si>
  <si>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</si>
  <si>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</si>
  <si>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</si>
  <si>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</si>
  <si>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</si>
  <si>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</si>
  <si>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</si>
  <si>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</si>
  <si>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</si>
  <si>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</si>
  <si>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</si>
  <si>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</si>
  <si>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</si>
  <si>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</si>
  <si>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</si>
  <si>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</si>
  <si>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</si>
  <si>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</si>
  <si>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</si>
  <si>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</si>
  <si>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</si>
  <si>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</si>
  <si>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</si>
  <si>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</si>
  <si>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</si>
  <si>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</si>
  <si>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</si>
  <si>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</si>
  <si>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</si>
  <si>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</si>
  <si>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</si>
  <si>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</si>
  <si>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</si>
  <si>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</si>
  <si>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</si>
  <si>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</si>
  <si>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</si>
  <si>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</si>
  <si>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</si>
  <si>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</si>
  <si>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</si>
  <si>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</si>
  <si>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</si>
  <si>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</si>
  <si>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</si>
  <si>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</si>
  <si>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</si>
  <si>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</si>
  <si>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</si>
  <si>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</si>
  <si>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</si>
  <si>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</si>
  <si>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</si>
  <si>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</si>
  <si>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</si>
  <si>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</si>
  <si>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</si>
  <si>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</si>
  <si>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</si>
  <si>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</si>
  <si>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</si>
  <si>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</si>
  <si>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</si>
  <si>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</si>
  <si>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</si>
  <si>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</si>
  <si>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</si>
  <si>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</si>
  <si>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</si>
  <si>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</si>
  <si>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</si>
  <si>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</si>
  <si>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</si>
  <si>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</si>
  <si>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</si>
  <si>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</si>
  <si>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</si>
  <si>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</si>
  <si>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</si>
  <si>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</si>
  <si>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</si>
  <si>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</si>
  <si>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</si>
  <si>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</si>
  <si>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</si>
  <si>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</si>
  <si>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</si>
  <si>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</si>
  <si>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</si>
  <si>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</si>
  <si>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</si>
  <si>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</si>
  <si>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</si>
  <si>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</si>
  <si>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</si>
  <si>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</si>
  <si>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</si>
  <si>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</si>
  <si>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</si>
  <si>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</si>
  <si>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</si>
  <si>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</si>
  <si>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</si>
  <si>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</si>
  <si>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</si>
  <si>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</si>
  <si>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</si>
  <si>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</si>
  <si>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</si>
  <si>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</si>
  <si>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</si>
  <si>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</si>
  <si>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</si>
  <si>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</si>
  <si>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</si>
  <si>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</si>
  <si>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</si>
  <si>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</si>
  <si>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</si>
  <si>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</si>
  <si>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</si>
  <si>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</si>
  <si>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</si>
  <si>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</si>
  <si>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</si>
  <si>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</si>
  <si>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</si>
  <si>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</si>
  <si>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</si>
  <si>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</si>
  <si>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</si>
  <si>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</si>
  <si>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</si>
  <si>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</si>
  <si>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</si>
  <si>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</si>
  <si>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</si>
  <si>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</si>
  <si>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</si>
  <si>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</si>
  <si>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</si>
  <si>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</si>
  <si>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</si>
  <si>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</si>
  <si>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</si>
  <si>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</si>
  <si>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</si>
  <si>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</si>
  <si>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</si>
  <si>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</si>
  <si>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</si>
  <si>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</si>
  <si>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</si>
  <si>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</si>
  <si>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</si>
  <si>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</si>
  <si>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</si>
  <si>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</si>
  <si>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</si>
  <si>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</si>
  <si>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</si>
  <si>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</si>
  <si>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</si>
  <si>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</si>
  <si>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</si>
  <si>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</si>
  <si>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</si>
  <si>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</si>
  <si>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</si>
  <si>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</si>
  <si>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</si>
  <si>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</si>
  <si>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</si>
  <si>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</si>
  <si>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</si>
  <si>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</si>
  <si>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</si>
  <si>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</si>
  <si>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</si>
  <si>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</si>
  <si>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</si>
  <si>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</si>
  <si>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</si>
  <si>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</si>
  <si>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</si>
  <si>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</si>
  <si>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</si>
  <si>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</si>
  <si>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</si>
  <si>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</si>
  <si>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</si>
  <si>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</si>
  <si>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</si>
  <si>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</si>
  <si>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</si>
  <si>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</si>
  <si>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</si>
  <si>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</si>
  <si>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</si>
  <si>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</si>
  <si>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</si>
  <si>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</si>
  <si>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</si>
  <si>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</si>
  <si>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</si>
  <si>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</si>
  <si>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</si>
  <si>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</si>
  <si>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</si>
  <si>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</si>
  <si>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</si>
  <si>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</si>
  <si>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</si>
  <si>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</si>
  <si>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</si>
  <si>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</si>
  <si>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</si>
  <si>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</si>
  <si>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</si>
  <si>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</si>
  <si>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</si>
  <si>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P.139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</si>
  <si>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</si>
  <si>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</si>
  <si>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</si>
  <si>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</si>
  <si>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</si>
  <si>
    <t>P.27</t>
    <phoneticPr fontId="25" type="noConversion"/>
  </si>
  <si>
    <t>P.266</t>
    <phoneticPr fontId="25" type="noConversion"/>
  </si>
  <si>
    <t>블록체인 무엇인가?</t>
    <phoneticPr fontId="25" type="noConversion"/>
  </si>
  <si>
    <r>
      <t xml:space="preserve">004 </t>
    </r>
    <r>
      <rPr>
        <sz val="10"/>
        <color rgb="FF262626"/>
        <rFont val="돋움"/>
        <family val="3"/>
        <charset val="129"/>
      </rPr>
      <t>드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ㅂㅇ</t>
    </r>
    <phoneticPr fontId="25" type="noConversion"/>
  </si>
  <si>
    <r>
      <t>P</t>
    </r>
    <r>
      <rPr>
        <sz val="10"/>
        <color rgb="FF262626"/>
        <rFont val="Trebuchet MS"/>
        <family val="2"/>
      </rPr>
      <t>.27</t>
    </r>
    <phoneticPr fontId="25" type="noConversion"/>
  </si>
  <si>
    <t>P.266</t>
    <phoneticPr fontId="25" type="noConversion"/>
  </si>
  <si>
    <t>손에 잡히는 10분 정규 표현식</t>
    <phoneticPr fontId="25" type="noConversion"/>
  </si>
  <si>
    <t>(Do it!)구글 애널리틱스 : 입문</t>
    <phoneticPr fontId="25" type="noConversion"/>
  </si>
  <si>
    <t>크라우드 펀딩으로 돈벌기</t>
    <phoneticPr fontId="25" type="noConversion"/>
  </si>
  <si>
    <t>P.25</t>
    <phoneticPr fontId="25" type="noConversion"/>
  </si>
  <si>
    <t>P.192</t>
    <phoneticPr fontId="25" type="noConversion"/>
  </si>
  <si>
    <t>P.16</t>
    <phoneticPr fontId="25" type="noConversion"/>
  </si>
  <si>
    <t>P.76</t>
    <phoneticPr fontId="25" type="noConversion"/>
  </si>
  <si>
    <t>P.1</t>
    <phoneticPr fontId="25" type="noConversion"/>
  </si>
  <si>
    <t>언택트 이코노미 2021</t>
    <phoneticPr fontId="25" type="noConversion"/>
  </si>
  <si>
    <t>언택트 이코노미 2021</t>
    <phoneticPr fontId="25" type="noConversion"/>
  </si>
  <si>
    <t>지금, 멋진 영어 한 줄의 타이밍. 1</t>
    <phoneticPr fontId="25" type="noConversion"/>
  </si>
  <si>
    <t>지금, 멋진 영어 한 줄의 타이밍. 1</t>
    <phoneticPr fontId="25" type="noConversion"/>
  </si>
  <si>
    <t>영포자가 꿈꾸는 영어원서 쉽게 읽기</t>
  </si>
  <si>
    <t>영포자가 꿈꾸는 영어원서 쉽게 읽기</t>
    <phoneticPr fontId="25" type="noConversion"/>
  </si>
  <si>
    <r>
      <t>P</t>
    </r>
    <r>
      <rPr>
        <sz val="10"/>
        <color rgb="FF262626"/>
        <rFont val="Trebuchet MS"/>
        <family val="2"/>
      </rPr>
      <t>.1</t>
    </r>
    <phoneticPr fontId="25" type="noConversion"/>
  </si>
  <si>
    <r>
      <t>P</t>
    </r>
    <r>
      <rPr>
        <sz val="10"/>
        <color rgb="FF262626"/>
        <rFont val="Trebuchet MS"/>
        <family val="2"/>
      </rPr>
      <t>.76</t>
    </r>
    <phoneticPr fontId="25" type="noConversion"/>
  </si>
  <si>
    <t>Economics</t>
    <phoneticPr fontId="25" type="noConversion"/>
  </si>
  <si>
    <r>
      <t>P</t>
    </r>
    <r>
      <rPr>
        <sz val="10"/>
        <color rgb="FF262626"/>
        <rFont val="Trebuchet MS"/>
        <family val="2"/>
      </rPr>
      <t>.16</t>
    </r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</si>
  <si>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</si>
  <si>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</si>
  <si>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O</t>
    <phoneticPr fontId="25" type="noConversion"/>
  </si>
  <si>
    <t>비트코인과 블록체인:탐욕이 삼켜버린 기술</t>
    <phoneticPr fontId="25" type="noConversion"/>
  </si>
  <si>
    <t>반월</t>
    <phoneticPr fontId="25" type="noConversion"/>
  </si>
  <si>
    <r>
      <t xml:space="preserve">327.2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44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</si>
  <si>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선부</t>
    <phoneticPr fontId="25" type="noConversion"/>
  </si>
  <si>
    <t>적게 자도 괜찮습니다</t>
    <phoneticPr fontId="25" type="noConversion"/>
  </si>
  <si>
    <r>
      <t xml:space="preserve">517.31 </t>
    </r>
    <r>
      <rPr>
        <sz val="10"/>
        <color rgb="FF262626"/>
        <rFont val="돋움"/>
        <family val="3"/>
        <charset val="129"/>
      </rPr>
      <t>쓰</t>
    </r>
    <r>
      <rPr>
        <sz val="10"/>
        <color rgb="FF262626"/>
        <rFont val="Trebuchet MS"/>
        <family val="2"/>
      </rPr>
      <t>45</t>
    </r>
    <r>
      <rPr>
        <sz val="10"/>
        <color rgb="FF262626"/>
        <rFont val="돋움"/>
        <family val="3"/>
        <charset val="129"/>
      </rPr>
      <t>ㅈㅈ</t>
    </r>
    <r>
      <rPr>
        <sz val="10"/>
        <color rgb="FF262626"/>
        <rFont val="Trebuchet MS"/>
        <family val="2"/>
      </rPr>
      <t>c.3</t>
    </r>
    <phoneticPr fontId="25" type="noConversion"/>
  </si>
  <si>
    <t>Health</t>
    <phoneticPr fontId="25" type="noConversion"/>
  </si>
  <si>
    <t>A+</t>
    <phoneticPr fontId="25" type="noConversion"/>
  </si>
  <si>
    <r>
      <t>B</t>
    </r>
    <r>
      <rPr>
        <sz val="10"/>
        <color rgb="FF262626"/>
        <rFont val="Trebuchet MS"/>
        <family val="2"/>
      </rPr>
      <t>+</t>
    </r>
    <phoneticPr fontId="25" type="noConversion"/>
  </si>
  <si>
    <t>B+</t>
    <phoneticPr fontId="25" type="noConversion"/>
  </si>
  <si>
    <r>
      <t>C</t>
    </r>
    <r>
      <rPr>
        <sz val="10"/>
        <color rgb="FF262626"/>
        <rFont val="Trebuchet MS"/>
        <family val="2"/>
      </rPr>
      <t>+</t>
    </r>
    <phoneticPr fontId="25" type="noConversion"/>
  </si>
  <si>
    <t>C+</t>
    <phoneticPr fontId="25" type="noConversion"/>
  </si>
  <si>
    <r>
      <t>D</t>
    </r>
    <r>
      <rPr>
        <sz val="10"/>
        <color rgb="FF262626"/>
        <rFont val="Trebuchet MS"/>
        <family val="2"/>
      </rPr>
      <t>+</t>
    </r>
    <phoneticPr fontId="25" type="noConversion"/>
  </si>
  <si>
    <t>D+</t>
    <phoneticPr fontId="25" type="noConversion"/>
  </si>
  <si>
    <t>P.32</t>
    <phoneticPr fontId="25" type="noConversion"/>
  </si>
  <si>
    <t>P.17</t>
    <phoneticPr fontId="25" type="noConversion"/>
  </si>
  <si>
    <t>O</t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</si>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</sst>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16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0" fontId="24" fillId="2" borderId="3" xfId="0" applyNumberFormat="1" applyFont="1" applyFill="1" applyBorder="1" applyAlignment="1">
      <alignment horizontal="center"/>
    </xf>
    <xf numFmtId="0" fontId="24" fillId="30" borderId="3" xfId="0" applyNumberFormat="1" applyFon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0" fontId="3" fillId="30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0" fillId="30" borderId="3" xfId="0" applyNumberFormat="1" applyFill="1" applyBorder="1" applyAlignment="1"/>
    <xf numFmtId="14" fontId="0" fillId="31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6.jpeg"/><Relationship Id="rId13" Type="http://schemas.openxmlformats.org/officeDocument/2006/relationships/image" Target="../media/image381.png"/><Relationship Id="rId18" Type="http://schemas.openxmlformats.org/officeDocument/2006/relationships/image" Target="../media/image386.png"/><Relationship Id="rId3" Type="http://schemas.openxmlformats.org/officeDocument/2006/relationships/image" Target="../media/image49.jpeg"/><Relationship Id="rId21" Type="http://schemas.openxmlformats.org/officeDocument/2006/relationships/image" Target="../media/image389.png"/><Relationship Id="rId7" Type="http://schemas.openxmlformats.org/officeDocument/2006/relationships/image" Target="../media/image375.jpeg"/><Relationship Id="rId12" Type="http://schemas.openxmlformats.org/officeDocument/2006/relationships/image" Target="../media/image380.png"/><Relationship Id="rId17" Type="http://schemas.openxmlformats.org/officeDocument/2006/relationships/image" Target="../media/image385.png"/><Relationship Id="rId2" Type="http://schemas.openxmlformats.org/officeDocument/2006/relationships/image" Target="../media/image371.jpeg"/><Relationship Id="rId16" Type="http://schemas.openxmlformats.org/officeDocument/2006/relationships/image" Target="../media/image384.png"/><Relationship Id="rId20" Type="http://schemas.openxmlformats.org/officeDocument/2006/relationships/image" Target="../media/image388.png"/><Relationship Id="rId1" Type="http://schemas.openxmlformats.org/officeDocument/2006/relationships/image" Target="../media/image370.jpeg"/><Relationship Id="rId6" Type="http://schemas.openxmlformats.org/officeDocument/2006/relationships/image" Target="../media/image374.jpeg"/><Relationship Id="rId11" Type="http://schemas.openxmlformats.org/officeDocument/2006/relationships/image" Target="../media/image379.png"/><Relationship Id="rId5" Type="http://schemas.openxmlformats.org/officeDocument/2006/relationships/image" Target="../media/image373.jpeg"/><Relationship Id="rId15" Type="http://schemas.openxmlformats.org/officeDocument/2006/relationships/image" Target="../media/image383.png"/><Relationship Id="rId23" Type="http://schemas.openxmlformats.org/officeDocument/2006/relationships/image" Target="../media/image391.png"/><Relationship Id="rId10" Type="http://schemas.openxmlformats.org/officeDocument/2006/relationships/image" Target="../media/image378.jpeg"/><Relationship Id="rId19" Type="http://schemas.openxmlformats.org/officeDocument/2006/relationships/image" Target="../media/image387.png"/><Relationship Id="rId4" Type="http://schemas.openxmlformats.org/officeDocument/2006/relationships/image" Target="../media/image372.jpeg"/><Relationship Id="rId9" Type="http://schemas.openxmlformats.org/officeDocument/2006/relationships/image" Target="../media/image377.jpeg"/><Relationship Id="rId14" Type="http://schemas.openxmlformats.org/officeDocument/2006/relationships/image" Target="../media/image382.png"/><Relationship Id="rId22" Type="http://schemas.openxmlformats.org/officeDocument/2006/relationships/image" Target="../media/image39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3" Type="http://schemas.openxmlformats.org/officeDocument/2006/relationships/image" Target="../media/image53.jpeg"/><Relationship Id="rId21" Type="http://schemas.openxmlformats.org/officeDocument/2006/relationships/image" Target="../media/image71.jpeg"/><Relationship Id="rId7" Type="http://schemas.openxmlformats.org/officeDocument/2006/relationships/image" Target="../media/image57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0" Type="http://schemas.openxmlformats.org/officeDocument/2006/relationships/image" Target="../media/image70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5" Type="http://schemas.openxmlformats.org/officeDocument/2006/relationships/image" Target="../media/image55.jpeg"/><Relationship Id="rId15" Type="http://schemas.openxmlformats.org/officeDocument/2006/relationships/image" Target="../media/image65.jpeg"/><Relationship Id="rId23" Type="http://schemas.openxmlformats.org/officeDocument/2006/relationships/image" Target="../media/image73.jpeg"/><Relationship Id="rId10" Type="http://schemas.openxmlformats.org/officeDocument/2006/relationships/image" Target="../media/image60.jpeg"/><Relationship Id="rId19" Type="http://schemas.openxmlformats.org/officeDocument/2006/relationships/image" Target="../media/image69.jpeg"/><Relationship Id="rId4" Type="http://schemas.openxmlformats.org/officeDocument/2006/relationships/image" Target="../media/image54.jpeg"/><Relationship Id="rId9" Type="http://schemas.openxmlformats.org/officeDocument/2006/relationships/image" Target="../media/image59.jpeg"/><Relationship Id="rId14" Type="http://schemas.openxmlformats.org/officeDocument/2006/relationships/image" Target="../media/image64.jpeg"/><Relationship Id="rId22" Type="http://schemas.openxmlformats.org/officeDocument/2006/relationships/image" Target="../media/image72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1.jpeg"/><Relationship Id="rId21" Type="http://schemas.openxmlformats.org/officeDocument/2006/relationships/image" Target="../media/image95.jpeg"/><Relationship Id="rId42" Type="http://schemas.openxmlformats.org/officeDocument/2006/relationships/image" Target="../media/image116.jpeg"/><Relationship Id="rId63" Type="http://schemas.openxmlformats.org/officeDocument/2006/relationships/image" Target="../media/image137.jpeg"/><Relationship Id="rId84" Type="http://schemas.openxmlformats.org/officeDocument/2006/relationships/image" Target="../media/image158.jpeg"/><Relationship Id="rId138" Type="http://schemas.openxmlformats.org/officeDocument/2006/relationships/image" Target="../media/image212.jpeg"/><Relationship Id="rId107" Type="http://schemas.openxmlformats.org/officeDocument/2006/relationships/image" Target="../media/image181.jpeg"/><Relationship Id="rId11" Type="http://schemas.openxmlformats.org/officeDocument/2006/relationships/image" Target="../media/image85.jpeg"/><Relationship Id="rId32" Type="http://schemas.openxmlformats.org/officeDocument/2006/relationships/image" Target="../media/image106.jpeg"/><Relationship Id="rId37" Type="http://schemas.openxmlformats.org/officeDocument/2006/relationships/image" Target="../media/image111.jpeg"/><Relationship Id="rId53" Type="http://schemas.openxmlformats.org/officeDocument/2006/relationships/image" Target="../media/image127.jpeg"/><Relationship Id="rId58" Type="http://schemas.openxmlformats.org/officeDocument/2006/relationships/image" Target="../media/image132.jpeg"/><Relationship Id="rId74" Type="http://schemas.openxmlformats.org/officeDocument/2006/relationships/image" Target="../media/image148.jpeg"/><Relationship Id="rId79" Type="http://schemas.openxmlformats.org/officeDocument/2006/relationships/image" Target="../media/image153.jpeg"/><Relationship Id="rId102" Type="http://schemas.openxmlformats.org/officeDocument/2006/relationships/image" Target="../media/image176.jpeg"/><Relationship Id="rId123" Type="http://schemas.openxmlformats.org/officeDocument/2006/relationships/image" Target="../media/image197.jpeg"/><Relationship Id="rId128" Type="http://schemas.openxmlformats.org/officeDocument/2006/relationships/image" Target="../media/image202.jpeg"/><Relationship Id="rId5" Type="http://schemas.openxmlformats.org/officeDocument/2006/relationships/image" Target="../media/image79.jpeg"/><Relationship Id="rId90" Type="http://schemas.openxmlformats.org/officeDocument/2006/relationships/image" Target="../media/image164.jpeg"/><Relationship Id="rId95" Type="http://schemas.openxmlformats.org/officeDocument/2006/relationships/image" Target="../media/image169.jpeg"/><Relationship Id="rId22" Type="http://schemas.openxmlformats.org/officeDocument/2006/relationships/image" Target="../media/image96.jpeg"/><Relationship Id="rId27" Type="http://schemas.openxmlformats.org/officeDocument/2006/relationships/image" Target="../media/image101.jpeg"/><Relationship Id="rId43" Type="http://schemas.openxmlformats.org/officeDocument/2006/relationships/image" Target="../media/image117.jpeg"/><Relationship Id="rId48" Type="http://schemas.openxmlformats.org/officeDocument/2006/relationships/image" Target="../media/image122.jpeg"/><Relationship Id="rId64" Type="http://schemas.openxmlformats.org/officeDocument/2006/relationships/image" Target="../media/image138.jpeg"/><Relationship Id="rId69" Type="http://schemas.openxmlformats.org/officeDocument/2006/relationships/image" Target="../media/image143.jpeg"/><Relationship Id="rId113" Type="http://schemas.openxmlformats.org/officeDocument/2006/relationships/image" Target="../media/image187.jpeg"/><Relationship Id="rId118" Type="http://schemas.openxmlformats.org/officeDocument/2006/relationships/image" Target="../media/image192.jpeg"/><Relationship Id="rId134" Type="http://schemas.openxmlformats.org/officeDocument/2006/relationships/image" Target="../media/image208.jpeg"/><Relationship Id="rId139" Type="http://schemas.openxmlformats.org/officeDocument/2006/relationships/image" Target="../media/image213.jpeg"/><Relationship Id="rId80" Type="http://schemas.openxmlformats.org/officeDocument/2006/relationships/image" Target="../media/image154.jpeg"/><Relationship Id="rId85" Type="http://schemas.openxmlformats.org/officeDocument/2006/relationships/image" Target="../media/image159.jpeg"/><Relationship Id="rId12" Type="http://schemas.openxmlformats.org/officeDocument/2006/relationships/image" Target="../media/image86.png"/><Relationship Id="rId17" Type="http://schemas.openxmlformats.org/officeDocument/2006/relationships/image" Target="../media/image91.jpeg"/><Relationship Id="rId33" Type="http://schemas.openxmlformats.org/officeDocument/2006/relationships/image" Target="../media/image107.jpeg"/><Relationship Id="rId38" Type="http://schemas.openxmlformats.org/officeDocument/2006/relationships/image" Target="../media/image112.jpeg"/><Relationship Id="rId59" Type="http://schemas.openxmlformats.org/officeDocument/2006/relationships/image" Target="../media/image133.jpeg"/><Relationship Id="rId103" Type="http://schemas.openxmlformats.org/officeDocument/2006/relationships/image" Target="../media/image177.jpeg"/><Relationship Id="rId108" Type="http://schemas.openxmlformats.org/officeDocument/2006/relationships/image" Target="../media/image182.jpeg"/><Relationship Id="rId124" Type="http://schemas.openxmlformats.org/officeDocument/2006/relationships/image" Target="../media/image198.png"/><Relationship Id="rId129" Type="http://schemas.openxmlformats.org/officeDocument/2006/relationships/image" Target="../media/image203.jpeg"/><Relationship Id="rId54" Type="http://schemas.openxmlformats.org/officeDocument/2006/relationships/image" Target="../media/image128.jpeg"/><Relationship Id="rId70" Type="http://schemas.openxmlformats.org/officeDocument/2006/relationships/image" Target="../media/image144.jpeg"/><Relationship Id="rId75" Type="http://schemas.openxmlformats.org/officeDocument/2006/relationships/image" Target="../media/image149.png"/><Relationship Id="rId91" Type="http://schemas.openxmlformats.org/officeDocument/2006/relationships/image" Target="../media/image165.jpeg"/><Relationship Id="rId96" Type="http://schemas.openxmlformats.org/officeDocument/2006/relationships/image" Target="../media/image170.jpeg"/><Relationship Id="rId140" Type="http://schemas.openxmlformats.org/officeDocument/2006/relationships/image" Target="../media/image214.jpeg"/><Relationship Id="rId1" Type="http://schemas.openxmlformats.org/officeDocument/2006/relationships/image" Target="../media/image75.jpeg"/><Relationship Id="rId6" Type="http://schemas.openxmlformats.org/officeDocument/2006/relationships/image" Target="../media/image80.jpeg"/><Relationship Id="rId23" Type="http://schemas.openxmlformats.org/officeDocument/2006/relationships/image" Target="../media/image97.jpeg"/><Relationship Id="rId28" Type="http://schemas.openxmlformats.org/officeDocument/2006/relationships/image" Target="../media/image102.jpeg"/><Relationship Id="rId49" Type="http://schemas.openxmlformats.org/officeDocument/2006/relationships/image" Target="../media/image123.jpeg"/><Relationship Id="rId114" Type="http://schemas.openxmlformats.org/officeDocument/2006/relationships/image" Target="../media/image188.jpeg"/><Relationship Id="rId119" Type="http://schemas.openxmlformats.org/officeDocument/2006/relationships/image" Target="../media/image193.jpeg"/><Relationship Id="rId44" Type="http://schemas.openxmlformats.org/officeDocument/2006/relationships/image" Target="../media/image118.jpeg"/><Relationship Id="rId60" Type="http://schemas.openxmlformats.org/officeDocument/2006/relationships/image" Target="../media/image134.jpeg"/><Relationship Id="rId65" Type="http://schemas.openxmlformats.org/officeDocument/2006/relationships/image" Target="../media/image139.jpeg"/><Relationship Id="rId81" Type="http://schemas.openxmlformats.org/officeDocument/2006/relationships/image" Target="../media/image155.jpeg"/><Relationship Id="rId86" Type="http://schemas.openxmlformats.org/officeDocument/2006/relationships/image" Target="../media/image160.jpeg"/><Relationship Id="rId130" Type="http://schemas.openxmlformats.org/officeDocument/2006/relationships/image" Target="../media/image204.jpeg"/><Relationship Id="rId135" Type="http://schemas.openxmlformats.org/officeDocument/2006/relationships/image" Target="../media/image209.jpeg"/><Relationship Id="rId13" Type="http://schemas.openxmlformats.org/officeDocument/2006/relationships/image" Target="../media/image87.jpeg"/><Relationship Id="rId18" Type="http://schemas.openxmlformats.org/officeDocument/2006/relationships/image" Target="../media/image92.jpeg"/><Relationship Id="rId39" Type="http://schemas.openxmlformats.org/officeDocument/2006/relationships/image" Target="../media/image113.jpeg"/><Relationship Id="rId109" Type="http://schemas.openxmlformats.org/officeDocument/2006/relationships/image" Target="../media/image183.jpeg"/><Relationship Id="rId34" Type="http://schemas.openxmlformats.org/officeDocument/2006/relationships/image" Target="../media/image108.jpeg"/><Relationship Id="rId50" Type="http://schemas.openxmlformats.org/officeDocument/2006/relationships/image" Target="../media/image124.jpeg"/><Relationship Id="rId55" Type="http://schemas.openxmlformats.org/officeDocument/2006/relationships/image" Target="../media/image129.jpeg"/><Relationship Id="rId76" Type="http://schemas.openxmlformats.org/officeDocument/2006/relationships/image" Target="../media/image150.png"/><Relationship Id="rId97" Type="http://schemas.openxmlformats.org/officeDocument/2006/relationships/image" Target="../media/image171.jpeg"/><Relationship Id="rId104" Type="http://schemas.openxmlformats.org/officeDocument/2006/relationships/image" Target="../media/image178.jpeg"/><Relationship Id="rId120" Type="http://schemas.openxmlformats.org/officeDocument/2006/relationships/image" Target="../media/image194.jpeg"/><Relationship Id="rId125" Type="http://schemas.openxmlformats.org/officeDocument/2006/relationships/image" Target="../media/image199.jpeg"/><Relationship Id="rId141" Type="http://schemas.openxmlformats.org/officeDocument/2006/relationships/image" Target="../media/image215.jpeg"/><Relationship Id="rId7" Type="http://schemas.openxmlformats.org/officeDocument/2006/relationships/image" Target="../media/image81.jpeg"/><Relationship Id="rId71" Type="http://schemas.openxmlformats.org/officeDocument/2006/relationships/image" Target="../media/image145.jpeg"/><Relationship Id="rId92" Type="http://schemas.openxmlformats.org/officeDocument/2006/relationships/image" Target="../media/image166.jpeg"/><Relationship Id="rId2" Type="http://schemas.openxmlformats.org/officeDocument/2006/relationships/image" Target="../media/image76.jpeg"/><Relationship Id="rId29" Type="http://schemas.openxmlformats.org/officeDocument/2006/relationships/image" Target="../media/image103.jpeg"/><Relationship Id="rId24" Type="http://schemas.openxmlformats.org/officeDocument/2006/relationships/image" Target="../media/image98.jpeg"/><Relationship Id="rId40" Type="http://schemas.openxmlformats.org/officeDocument/2006/relationships/image" Target="../media/image114.jpeg"/><Relationship Id="rId45" Type="http://schemas.openxmlformats.org/officeDocument/2006/relationships/image" Target="../media/image119.jpeg"/><Relationship Id="rId66" Type="http://schemas.openxmlformats.org/officeDocument/2006/relationships/image" Target="../media/image140.jpeg"/><Relationship Id="rId87" Type="http://schemas.openxmlformats.org/officeDocument/2006/relationships/image" Target="../media/image161.jpeg"/><Relationship Id="rId110" Type="http://schemas.openxmlformats.org/officeDocument/2006/relationships/image" Target="../media/image184.jpeg"/><Relationship Id="rId115" Type="http://schemas.openxmlformats.org/officeDocument/2006/relationships/image" Target="../media/image189.jpeg"/><Relationship Id="rId131" Type="http://schemas.openxmlformats.org/officeDocument/2006/relationships/image" Target="../media/image205.jpeg"/><Relationship Id="rId136" Type="http://schemas.openxmlformats.org/officeDocument/2006/relationships/image" Target="../media/image210.jpeg"/><Relationship Id="rId61" Type="http://schemas.openxmlformats.org/officeDocument/2006/relationships/image" Target="../media/image135.jpeg"/><Relationship Id="rId82" Type="http://schemas.openxmlformats.org/officeDocument/2006/relationships/image" Target="../media/image156.jpeg"/><Relationship Id="rId19" Type="http://schemas.openxmlformats.org/officeDocument/2006/relationships/image" Target="../media/image93.jpeg"/><Relationship Id="rId14" Type="http://schemas.openxmlformats.org/officeDocument/2006/relationships/image" Target="../media/image88.png"/><Relationship Id="rId30" Type="http://schemas.openxmlformats.org/officeDocument/2006/relationships/image" Target="../media/image104.jpeg"/><Relationship Id="rId35" Type="http://schemas.openxmlformats.org/officeDocument/2006/relationships/image" Target="../media/image109.jpeg"/><Relationship Id="rId56" Type="http://schemas.openxmlformats.org/officeDocument/2006/relationships/image" Target="../media/image130.jpeg"/><Relationship Id="rId77" Type="http://schemas.openxmlformats.org/officeDocument/2006/relationships/image" Target="../media/image151.jpeg"/><Relationship Id="rId100" Type="http://schemas.openxmlformats.org/officeDocument/2006/relationships/image" Target="../media/image174.jpeg"/><Relationship Id="rId105" Type="http://schemas.openxmlformats.org/officeDocument/2006/relationships/image" Target="../media/image179.jpeg"/><Relationship Id="rId126" Type="http://schemas.openxmlformats.org/officeDocument/2006/relationships/image" Target="../media/image200.jpeg"/><Relationship Id="rId8" Type="http://schemas.openxmlformats.org/officeDocument/2006/relationships/image" Target="../media/image82.jpeg"/><Relationship Id="rId51" Type="http://schemas.openxmlformats.org/officeDocument/2006/relationships/image" Target="../media/image125.jpeg"/><Relationship Id="rId72" Type="http://schemas.openxmlformats.org/officeDocument/2006/relationships/image" Target="../media/image146.jpeg"/><Relationship Id="rId93" Type="http://schemas.openxmlformats.org/officeDocument/2006/relationships/image" Target="../media/image167.jpeg"/><Relationship Id="rId98" Type="http://schemas.openxmlformats.org/officeDocument/2006/relationships/image" Target="../media/image172.jpeg"/><Relationship Id="rId121" Type="http://schemas.openxmlformats.org/officeDocument/2006/relationships/image" Target="../media/image195.jpeg"/><Relationship Id="rId142" Type="http://schemas.openxmlformats.org/officeDocument/2006/relationships/image" Target="../media/image216.jpeg"/><Relationship Id="rId3" Type="http://schemas.openxmlformats.org/officeDocument/2006/relationships/image" Target="../media/image77.jpeg"/><Relationship Id="rId25" Type="http://schemas.openxmlformats.org/officeDocument/2006/relationships/image" Target="../media/image99.jpeg"/><Relationship Id="rId46" Type="http://schemas.openxmlformats.org/officeDocument/2006/relationships/image" Target="../media/image120.jpeg"/><Relationship Id="rId67" Type="http://schemas.openxmlformats.org/officeDocument/2006/relationships/image" Target="../media/image141.jpeg"/><Relationship Id="rId116" Type="http://schemas.openxmlformats.org/officeDocument/2006/relationships/image" Target="../media/image190.jpeg"/><Relationship Id="rId137" Type="http://schemas.openxmlformats.org/officeDocument/2006/relationships/image" Target="../media/image211.jpeg"/><Relationship Id="rId20" Type="http://schemas.openxmlformats.org/officeDocument/2006/relationships/image" Target="../media/image94.jpeg"/><Relationship Id="rId41" Type="http://schemas.openxmlformats.org/officeDocument/2006/relationships/image" Target="../media/image115.jpeg"/><Relationship Id="rId62" Type="http://schemas.openxmlformats.org/officeDocument/2006/relationships/image" Target="../media/image136.jpeg"/><Relationship Id="rId83" Type="http://schemas.openxmlformats.org/officeDocument/2006/relationships/image" Target="../media/image157.jpeg"/><Relationship Id="rId88" Type="http://schemas.openxmlformats.org/officeDocument/2006/relationships/image" Target="../media/image162.jpeg"/><Relationship Id="rId111" Type="http://schemas.openxmlformats.org/officeDocument/2006/relationships/image" Target="../media/image185.jpeg"/><Relationship Id="rId132" Type="http://schemas.openxmlformats.org/officeDocument/2006/relationships/image" Target="../media/image206.jpeg"/><Relationship Id="rId15" Type="http://schemas.openxmlformats.org/officeDocument/2006/relationships/image" Target="../media/image89.jpeg"/><Relationship Id="rId36" Type="http://schemas.openxmlformats.org/officeDocument/2006/relationships/image" Target="../media/image110.jpeg"/><Relationship Id="rId57" Type="http://schemas.openxmlformats.org/officeDocument/2006/relationships/image" Target="../media/image131.jpeg"/><Relationship Id="rId106" Type="http://schemas.openxmlformats.org/officeDocument/2006/relationships/image" Target="../media/image180.jpeg"/><Relationship Id="rId127" Type="http://schemas.openxmlformats.org/officeDocument/2006/relationships/image" Target="../media/image201.jpeg"/><Relationship Id="rId10" Type="http://schemas.openxmlformats.org/officeDocument/2006/relationships/image" Target="../media/image84.jpeg"/><Relationship Id="rId31" Type="http://schemas.openxmlformats.org/officeDocument/2006/relationships/image" Target="../media/image105.jpeg"/><Relationship Id="rId52" Type="http://schemas.openxmlformats.org/officeDocument/2006/relationships/image" Target="../media/image126.jpeg"/><Relationship Id="rId73" Type="http://schemas.openxmlformats.org/officeDocument/2006/relationships/image" Target="../media/image147.jpeg"/><Relationship Id="rId78" Type="http://schemas.openxmlformats.org/officeDocument/2006/relationships/image" Target="../media/image152.jpeg"/><Relationship Id="rId94" Type="http://schemas.openxmlformats.org/officeDocument/2006/relationships/image" Target="../media/image168.jpeg"/><Relationship Id="rId99" Type="http://schemas.openxmlformats.org/officeDocument/2006/relationships/image" Target="../media/image173.jpeg"/><Relationship Id="rId101" Type="http://schemas.openxmlformats.org/officeDocument/2006/relationships/image" Target="../media/image175.jpeg"/><Relationship Id="rId122" Type="http://schemas.openxmlformats.org/officeDocument/2006/relationships/image" Target="../media/image196.jpeg"/><Relationship Id="rId143" Type="http://schemas.openxmlformats.org/officeDocument/2006/relationships/image" Target="../media/image217.jpeg"/><Relationship Id="rId4" Type="http://schemas.openxmlformats.org/officeDocument/2006/relationships/image" Target="../media/image78.jpeg"/><Relationship Id="rId9" Type="http://schemas.openxmlformats.org/officeDocument/2006/relationships/image" Target="../media/image83.jpeg"/><Relationship Id="rId26" Type="http://schemas.openxmlformats.org/officeDocument/2006/relationships/image" Target="../media/image100.jpeg"/><Relationship Id="rId47" Type="http://schemas.openxmlformats.org/officeDocument/2006/relationships/image" Target="../media/image121.jpeg"/><Relationship Id="rId68" Type="http://schemas.openxmlformats.org/officeDocument/2006/relationships/image" Target="../media/image142.jpeg"/><Relationship Id="rId89" Type="http://schemas.openxmlformats.org/officeDocument/2006/relationships/image" Target="../media/image163.jpeg"/><Relationship Id="rId112" Type="http://schemas.openxmlformats.org/officeDocument/2006/relationships/image" Target="../media/image186.jpeg"/><Relationship Id="rId133" Type="http://schemas.openxmlformats.org/officeDocument/2006/relationships/image" Target="../media/image207.jpeg"/><Relationship Id="rId16" Type="http://schemas.openxmlformats.org/officeDocument/2006/relationships/image" Target="../media/image90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0.jpeg"/><Relationship Id="rId18" Type="http://schemas.openxmlformats.org/officeDocument/2006/relationships/image" Target="../media/image235.jpeg"/><Relationship Id="rId26" Type="http://schemas.openxmlformats.org/officeDocument/2006/relationships/image" Target="../media/image243.jpeg"/><Relationship Id="rId3" Type="http://schemas.openxmlformats.org/officeDocument/2006/relationships/image" Target="../media/image220.jpeg"/><Relationship Id="rId21" Type="http://schemas.openxmlformats.org/officeDocument/2006/relationships/image" Target="../media/image238.jpeg"/><Relationship Id="rId7" Type="http://schemas.openxmlformats.org/officeDocument/2006/relationships/image" Target="../media/image224.jpeg"/><Relationship Id="rId12" Type="http://schemas.openxmlformats.org/officeDocument/2006/relationships/image" Target="../media/image229.jpeg"/><Relationship Id="rId17" Type="http://schemas.openxmlformats.org/officeDocument/2006/relationships/image" Target="../media/image234.jpeg"/><Relationship Id="rId25" Type="http://schemas.openxmlformats.org/officeDocument/2006/relationships/image" Target="../media/image242.jpeg"/><Relationship Id="rId33" Type="http://schemas.openxmlformats.org/officeDocument/2006/relationships/image" Target="../media/image250.jpeg"/><Relationship Id="rId2" Type="http://schemas.openxmlformats.org/officeDocument/2006/relationships/image" Target="../media/image219.jpeg"/><Relationship Id="rId16" Type="http://schemas.openxmlformats.org/officeDocument/2006/relationships/image" Target="../media/image233.jpeg"/><Relationship Id="rId20" Type="http://schemas.openxmlformats.org/officeDocument/2006/relationships/image" Target="../media/image237.jpeg"/><Relationship Id="rId29" Type="http://schemas.openxmlformats.org/officeDocument/2006/relationships/image" Target="../media/image246.jpeg"/><Relationship Id="rId1" Type="http://schemas.openxmlformats.org/officeDocument/2006/relationships/image" Target="../media/image218.jpeg"/><Relationship Id="rId6" Type="http://schemas.openxmlformats.org/officeDocument/2006/relationships/image" Target="../media/image223.jpeg"/><Relationship Id="rId11" Type="http://schemas.openxmlformats.org/officeDocument/2006/relationships/image" Target="../media/image228.jpeg"/><Relationship Id="rId24" Type="http://schemas.openxmlformats.org/officeDocument/2006/relationships/image" Target="../media/image241.jpeg"/><Relationship Id="rId32" Type="http://schemas.openxmlformats.org/officeDocument/2006/relationships/image" Target="../media/image249.jpeg"/><Relationship Id="rId5" Type="http://schemas.openxmlformats.org/officeDocument/2006/relationships/image" Target="../media/image222.jpeg"/><Relationship Id="rId15" Type="http://schemas.openxmlformats.org/officeDocument/2006/relationships/image" Target="../media/image232.jpeg"/><Relationship Id="rId23" Type="http://schemas.openxmlformats.org/officeDocument/2006/relationships/image" Target="../media/image240.jpeg"/><Relationship Id="rId28" Type="http://schemas.openxmlformats.org/officeDocument/2006/relationships/image" Target="../media/image245.jpeg"/><Relationship Id="rId10" Type="http://schemas.openxmlformats.org/officeDocument/2006/relationships/image" Target="../media/image227.jpeg"/><Relationship Id="rId19" Type="http://schemas.openxmlformats.org/officeDocument/2006/relationships/image" Target="../media/image236.jpeg"/><Relationship Id="rId31" Type="http://schemas.openxmlformats.org/officeDocument/2006/relationships/image" Target="../media/image248.jpeg"/><Relationship Id="rId4" Type="http://schemas.openxmlformats.org/officeDocument/2006/relationships/image" Target="../media/image221.jpeg"/><Relationship Id="rId9" Type="http://schemas.openxmlformats.org/officeDocument/2006/relationships/image" Target="../media/image226.jpeg"/><Relationship Id="rId14" Type="http://schemas.openxmlformats.org/officeDocument/2006/relationships/image" Target="../media/image231.jpeg"/><Relationship Id="rId22" Type="http://schemas.openxmlformats.org/officeDocument/2006/relationships/image" Target="../media/image239.jpeg"/><Relationship Id="rId27" Type="http://schemas.openxmlformats.org/officeDocument/2006/relationships/image" Target="../media/image244.jpeg"/><Relationship Id="rId30" Type="http://schemas.openxmlformats.org/officeDocument/2006/relationships/image" Target="../media/image247.jpeg"/><Relationship Id="rId8" Type="http://schemas.openxmlformats.org/officeDocument/2006/relationships/image" Target="../media/image22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8.png"/><Relationship Id="rId13" Type="http://schemas.openxmlformats.org/officeDocument/2006/relationships/image" Target="../media/image263.png"/><Relationship Id="rId18" Type="http://schemas.openxmlformats.org/officeDocument/2006/relationships/image" Target="../media/image268.png"/><Relationship Id="rId26" Type="http://schemas.openxmlformats.org/officeDocument/2006/relationships/image" Target="../media/image276.png"/><Relationship Id="rId3" Type="http://schemas.openxmlformats.org/officeDocument/2006/relationships/image" Target="../media/image253.png"/><Relationship Id="rId21" Type="http://schemas.openxmlformats.org/officeDocument/2006/relationships/image" Target="../media/image271.png"/><Relationship Id="rId7" Type="http://schemas.openxmlformats.org/officeDocument/2006/relationships/image" Target="../media/image257.png"/><Relationship Id="rId12" Type="http://schemas.openxmlformats.org/officeDocument/2006/relationships/image" Target="../media/image262.png"/><Relationship Id="rId17" Type="http://schemas.openxmlformats.org/officeDocument/2006/relationships/image" Target="../media/image267.png"/><Relationship Id="rId25" Type="http://schemas.openxmlformats.org/officeDocument/2006/relationships/image" Target="../media/image275.png"/><Relationship Id="rId2" Type="http://schemas.openxmlformats.org/officeDocument/2006/relationships/image" Target="../media/image252.png"/><Relationship Id="rId16" Type="http://schemas.openxmlformats.org/officeDocument/2006/relationships/image" Target="../media/image266.png"/><Relationship Id="rId20" Type="http://schemas.openxmlformats.org/officeDocument/2006/relationships/image" Target="../media/image270.png"/><Relationship Id="rId29" Type="http://schemas.openxmlformats.org/officeDocument/2006/relationships/image" Target="../media/image279.jpeg"/><Relationship Id="rId1" Type="http://schemas.openxmlformats.org/officeDocument/2006/relationships/image" Target="../media/image251.png"/><Relationship Id="rId6" Type="http://schemas.openxmlformats.org/officeDocument/2006/relationships/image" Target="../media/image256.png"/><Relationship Id="rId11" Type="http://schemas.openxmlformats.org/officeDocument/2006/relationships/image" Target="../media/image261.png"/><Relationship Id="rId24" Type="http://schemas.openxmlformats.org/officeDocument/2006/relationships/image" Target="../media/image274.png"/><Relationship Id="rId5" Type="http://schemas.openxmlformats.org/officeDocument/2006/relationships/image" Target="../media/image255.png"/><Relationship Id="rId15" Type="http://schemas.openxmlformats.org/officeDocument/2006/relationships/image" Target="../media/image265.png"/><Relationship Id="rId23" Type="http://schemas.openxmlformats.org/officeDocument/2006/relationships/image" Target="../media/image273.png"/><Relationship Id="rId28" Type="http://schemas.openxmlformats.org/officeDocument/2006/relationships/image" Target="../media/image278.png"/><Relationship Id="rId10" Type="http://schemas.openxmlformats.org/officeDocument/2006/relationships/image" Target="../media/image260.png"/><Relationship Id="rId19" Type="http://schemas.openxmlformats.org/officeDocument/2006/relationships/image" Target="../media/image269.png"/><Relationship Id="rId31" Type="http://schemas.openxmlformats.org/officeDocument/2006/relationships/image" Target="../media/image281.jpeg"/><Relationship Id="rId4" Type="http://schemas.openxmlformats.org/officeDocument/2006/relationships/image" Target="../media/image254.png"/><Relationship Id="rId9" Type="http://schemas.openxmlformats.org/officeDocument/2006/relationships/image" Target="../media/image259.png"/><Relationship Id="rId14" Type="http://schemas.openxmlformats.org/officeDocument/2006/relationships/image" Target="../media/image264.png"/><Relationship Id="rId22" Type="http://schemas.openxmlformats.org/officeDocument/2006/relationships/image" Target="../media/image272.png"/><Relationship Id="rId27" Type="http://schemas.openxmlformats.org/officeDocument/2006/relationships/image" Target="../media/image277.png"/><Relationship Id="rId30" Type="http://schemas.openxmlformats.org/officeDocument/2006/relationships/image" Target="../media/image28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9.png"/><Relationship Id="rId13" Type="http://schemas.openxmlformats.org/officeDocument/2006/relationships/image" Target="../media/image294.png"/><Relationship Id="rId18" Type="http://schemas.openxmlformats.org/officeDocument/2006/relationships/image" Target="../media/image299.png"/><Relationship Id="rId3" Type="http://schemas.openxmlformats.org/officeDocument/2006/relationships/image" Target="../media/image284.png"/><Relationship Id="rId21" Type="http://schemas.openxmlformats.org/officeDocument/2006/relationships/image" Target="../media/image302.png"/><Relationship Id="rId7" Type="http://schemas.openxmlformats.org/officeDocument/2006/relationships/image" Target="../media/image288.png"/><Relationship Id="rId12" Type="http://schemas.openxmlformats.org/officeDocument/2006/relationships/image" Target="../media/image293.png"/><Relationship Id="rId17" Type="http://schemas.openxmlformats.org/officeDocument/2006/relationships/image" Target="../media/image298.png"/><Relationship Id="rId2" Type="http://schemas.openxmlformats.org/officeDocument/2006/relationships/image" Target="../media/image283.png"/><Relationship Id="rId16" Type="http://schemas.openxmlformats.org/officeDocument/2006/relationships/image" Target="../media/image297.png"/><Relationship Id="rId20" Type="http://schemas.openxmlformats.org/officeDocument/2006/relationships/image" Target="../media/image301.png"/><Relationship Id="rId1" Type="http://schemas.openxmlformats.org/officeDocument/2006/relationships/image" Target="../media/image282.png"/><Relationship Id="rId6" Type="http://schemas.openxmlformats.org/officeDocument/2006/relationships/image" Target="../media/image287.png"/><Relationship Id="rId11" Type="http://schemas.openxmlformats.org/officeDocument/2006/relationships/image" Target="../media/image292.png"/><Relationship Id="rId5" Type="http://schemas.openxmlformats.org/officeDocument/2006/relationships/image" Target="../media/image286.png"/><Relationship Id="rId15" Type="http://schemas.openxmlformats.org/officeDocument/2006/relationships/image" Target="../media/image296.png"/><Relationship Id="rId23" Type="http://schemas.openxmlformats.org/officeDocument/2006/relationships/image" Target="../media/image304.png"/><Relationship Id="rId10" Type="http://schemas.openxmlformats.org/officeDocument/2006/relationships/image" Target="../media/image291.png"/><Relationship Id="rId19" Type="http://schemas.openxmlformats.org/officeDocument/2006/relationships/image" Target="../media/image300.png"/><Relationship Id="rId4" Type="http://schemas.openxmlformats.org/officeDocument/2006/relationships/image" Target="../media/image285.png"/><Relationship Id="rId9" Type="http://schemas.openxmlformats.org/officeDocument/2006/relationships/image" Target="../media/image290.png"/><Relationship Id="rId14" Type="http://schemas.openxmlformats.org/officeDocument/2006/relationships/image" Target="../media/image295.png"/><Relationship Id="rId22" Type="http://schemas.openxmlformats.org/officeDocument/2006/relationships/image" Target="../media/image30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7.png"/><Relationship Id="rId2" Type="http://schemas.openxmlformats.org/officeDocument/2006/relationships/image" Target="../media/image306.png"/><Relationship Id="rId1" Type="http://schemas.openxmlformats.org/officeDocument/2006/relationships/image" Target="../media/image305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0.png"/><Relationship Id="rId18" Type="http://schemas.openxmlformats.org/officeDocument/2006/relationships/image" Target="../media/image325.png"/><Relationship Id="rId26" Type="http://schemas.openxmlformats.org/officeDocument/2006/relationships/image" Target="../media/image333.png"/><Relationship Id="rId39" Type="http://schemas.openxmlformats.org/officeDocument/2006/relationships/image" Target="../media/image346.png"/><Relationship Id="rId21" Type="http://schemas.openxmlformats.org/officeDocument/2006/relationships/image" Target="../media/image328.png"/><Relationship Id="rId34" Type="http://schemas.openxmlformats.org/officeDocument/2006/relationships/image" Target="../media/image341.png"/><Relationship Id="rId42" Type="http://schemas.openxmlformats.org/officeDocument/2006/relationships/image" Target="../media/image349.png"/><Relationship Id="rId47" Type="http://schemas.openxmlformats.org/officeDocument/2006/relationships/image" Target="../media/image354.jpeg"/><Relationship Id="rId50" Type="http://schemas.openxmlformats.org/officeDocument/2006/relationships/image" Target="../media/image357.jpeg"/><Relationship Id="rId55" Type="http://schemas.openxmlformats.org/officeDocument/2006/relationships/image" Target="../media/image362.jpeg"/><Relationship Id="rId7" Type="http://schemas.openxmlformats.org/officeDocument/2006/relationships/image" Target="../media/image314.png"/><Relationship Id="rId2" Type="http://schemas.openxmlformats.org/officeDocument/2006/relationships/image" Target="../media/image309.png"/><Relationship Id="rId16" Type="http://schemas.openxmlformats.org/officeDocument/2006/relationships/image" Target="../media/image323.png"/><Relationship Id="rId29" Type="http://schemas.openxmlformats.org/officeDocument/2006/relationships/image" Target="../media/image336.png"/><Relationship Id="rId11" Type="http://schemas.openxmlformats.org/officeDocument/2006/relationships/image" Target="../media/image318.png"/><Relationship Id="rId24" Type="http://schemas.openxmlformats.org/officeDocument/2006/relationships/image" Target="../media/image331.png"/><Relationship Id="rId32" Type="http://schemas.openxmlformats.org/officeDocument/2006/relationships/image" Target="../media/image339.png"/><Relationship Id="rId37" Type="http://schemas.openxmlformats.org/officeDocument/2006/relationships/image" Target="../media/image344.png"/><Relationship Id="rId40" Type="http://schemas.openxmlformats.org/officeDocument/2006/relationships/image" Target="../media/image347.png"/><Relationship Id="rId45" Type="http://schemas.openxmlformats.org/officeDocument/2006/relationships/image" Target="../media/image352.png"/><Relationship Id="rId53" Type="http://schemas.openxmlformats.org/officeDocument/2006/relationships/image" Target="../media/image360.jpeg"/><Relationship Id="rId58" Type="http://schemas.openxmlformats.org/officeDocument/2006/relationships/image" Target="../media/image365.jpeg"/><Relationship Id="rId5" Type="http://schemas.openxmlformats.org/officeDocument/2006/relationships/image" Target="../media/image312.png"/><Relationship Id="rId61" Type="http://schemas.openxmlformats.org/officeDocument/2006/relationships/image" Target="../media/image368.jpeg"/><Relationship Id="rId19" Type="http://schemas.openxmlformats.org/officeDocument/2006/relationships/image" Target="../media/image326.png"/><Relationship Id="rId14" Type="http://schemas.openxmlformats.org/officeDocument/2006/relationships/image" Target="../media/image321.png"/><Relationship Id="rId22" Type="http://schemas.openxmlformats.org/officeDocument/2006/relationships/image" Target="../media/image329.png"/><Relationship Id="rId27" Type="http://schemas.openxmlformats.org/officeDocument/2006/relationships/image" Target="../media/image334.png"/><Relationship Id="rId30" Type="http://schemas.openxmlformats.org/officeDocument/2006/relationships/image" Target="../media/image337.png"/><Relationship Id="rId35" Type="http://schemas.openxmlformats.org/officeDocument/2006/relationships/image" Target="../media/image342.png"/><Relationship Id="rId43" Type="http://schemas.openxmlformats.org/officeDocument/2006/relationships/image" Target="../media/image350.png"/><Relationship Id="rId48" Type="http://schemas.openxmlformats.org/officeDocument/2006/relationships/image" Target="../media/image355.jpeg"/><Relationship Id="rId56" Type="http://schemas.openxmlformats.org/officeDocument/2006/relationships/image" Target="../media/image363.jpeg"/><Relationship Id="rId8" Type="http://schemas.openxmlformats.org/officeDocument/2006/relationships/image" Target="../media/image315.png"/><Relationship Id="rId51" Type="http://schemas.openxmlformats.org/officeDocument/2006/relationships/image" Target="../media/image358.jpeg"/><Relationship Id="rId3" Type="http://schemas.openxmlformats.org/officeDocument/2006/relationships/image" Target="../media/image310.png"/><Relationship Id="rId12" Type="http://schemas.openxmlformats.org/officeDocument/2006/relationships/image" Target="../media/image319.png"/><Relationship Id="rId17" Type="http://schemas.openxmlformats.org/officeDocument/2006/relationships/image" Target="../media/image324.png"/><Relationship Id="rId25" Type="http://schemas.openxmlformats.org/officeDocument/2006/relationships/image" Target="../media/image332.png"/><Relationship Id="rId33" Type="http://schemas.openxmlformats.org/officeDocument/2006/relationships/image" Target="../media/image340.png"/><Relationship Id="rId38" Type="http://schemas.openxmlformats.org/officeDocument/2006/relationships/image" Target="../media/image345.png"/><Relationship Id="rId46" Type="http://schemas.openxmlformats.org/officeDocument/2006/relationships/image" Target="../media/image353.png"/><Relationship Id="rId59" Type="http://schemas.openxmlformats.org/officeDocument/2006/relationships/image" Target="../media/image366.jpeg"/><Relationship Id="rId20" Type="http://schemas.openxmlformats.org/officeDocument/2006/relationships/image" Target="../media/image327.png"/><Relationship Id="rId41" Type="http://schemas.openxmlformats.org/officeDocument/2006/relationships/image" Target="../media/image348.png"/><Relationship Id="rId54" Type="http://schemas.openxmlformats.org/officeDocument/2006/relationships/image" Target="../media/image361.jpeg"/><Relationship Id="rId62" Type="http://schemas.openxmlformats.org/officeDocument/2006/relationships/image" Target="../media/image369.jpeg"/><Relationship Id="rId1" Type="http://schemas.openxmlformats.org/officeDocument/2006/relationships/image" Target="../media/image308.png"/><Relationship Id="rId6" Type="http://schemas.openxmlformats.org/officeDocument/2006/relationships/image" Target="../media/image313.png"/><Relationship Id="rId15" Type="http://schemas.openxmlformats.org/officeDocument/2006/relationships/image" Target="../media/image322.png"/><Relationship Id="rId23" Type="http://schemas.openxmlformats.org/officeDocument/2006/relationships/image" Target="../media/image330.png"/><Relationship Id="rId28" Type="http://schemas.openxmlformats.org/officeDocument/2006/relationships/image" Target="../media/image335.png"/><Relationship Id="rId36" Type="http://schemas.openxmlformats.org/officeDocument/2006/relationships/image" Target="../media/image343.png"/><Relationship Id="rId49" Type="http://schemas.openxmlformats.org/officeDocument/2006/relationships/image" Target="../media/image356.jpeg"/><Relationship Id="rId57" Type="http://schemas.openxmlformats.org/officeDocument/2006/relationships/image" Target="../media/image364.jpeg"/><Relationship Id="rId10" Type="http://schemas.openxmlformats.org/officeDocument/2006/relationships/image" Target="../media/image317.png"/><Relationship Id="rId31" Type="http://schemas.openxmlformats.org/officeDocument/2006/relationships/image" Target="../media/image338.png"/><Relationship Id="rId44" Type="http://schemas.openxmlformats.org/officeDocument/2006/relationships/image" Target="../media/image351.png"/><Relationship Id="rId52" Type="http://schemas.openxmlformats.org/officeDocument/2006/relationships/image" Target="../media/image359.jpeg"/><Relationship Id="rId60" Type="http://schemas.openxmlformats.org/officeDocument/2006/relationships/image" Target="../media/image367.jpeg"/><Relationship Id="rId4" Type="http://schemas.openxmlformats.org/officeDocument/2006/relationships/image" Target="../media/image311.png"/><Relationship Id="rId9" Type="http://schemas.openxmlformats.org/officeDocument/2006/relationships/image" Target="../media/image3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E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E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E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E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57150</xdr:colOff>
      <xdr:row>0</xdr:row>
      <xdr:rowOff>47625</xdr:rowOff>
    </xdr:from>
    <xdr:to>
      <xdr:col>2</xdr:col>
      <xdr:colOff>1192530</xdr:colOff>
      <xdr:row>0</xdr:row>
      <xdr:rowOff>1823085</xdr:rowOff>
    </xdr:to>
    <xdr:pic>
      <xdr:nvPicPr>
        <xdr:cNvPr id="56" name="그림 55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2000250" y="47625"/>
          <a:ext cx="1135380" cy="177546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118</xdr:row>
      <xdr:rowOff>76200</xdr:rowOff>
    </xdr:from>
    <xdr:to>
      <xdr:col>5</xdr:col>
      <xdr:colOff>3495675</xdr:colOff>
      <xdr:row>122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122</xdr:row>
      <xdr:rowOff>95250</xdr:rowOff>
    </xdr:from>
    <xdr:to>
      <xdr:col>5</xdr:col>
      <xdr:colOff>3486150</xdr:colOff>
      <xdr:row>125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125</xdr:row>
      <xdr:rowOff>47625</xdr:rowOff>
    </xdr:from>
    <xdr:to>
      <xdr:col>5</xdr:col>
      <xdr:colOff>3476625</xdr:colOff>
      <xdr:row>129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129</xdr:row>
      <xdr:rowOff>114300</xdr:rowOff>
    </xdr:from>
    <xdr:to>
      <xdr:col>5</xdr:col>
      <xdr:colOff>3476625</xdr:colOff>
      <xdr:row>132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135</xdr:row>
      <xdr:rowOff>9525</xdr:rowOff>
    </xdr:from>
    <xdr:to>
      <xdr:col>14</xdr:col>
      <xdr:colOff>104775</xdr:colOff>
      <xdr:row>138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123825</xdr:rowOff>
    </xdr:from>
    <xdr:to>
      <xdr:col>5</xdr:col>
      <xdr:colOff>3486150</xdr:colOff>
      <xdr:row>137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125</xdr:row>
      <xdr:rowOff>95250</xdr:rowOff>
    </xdr:from>
    <xdr:to>
      <xdr:col>14</xdr:col>
      <xdr:colOff>123825</xdr:colOff>
      <xdr:row>130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131</xdr:row>
      <xdr:rowOff>9525</xdr:rowOff>
    </xdr:from>
    <xdr:to>
      <xdr:col>14</xdr:col>
      <xdr:colOff>85725</xdr:colOff>
      <xdr:row>134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139</xdr:row>
      <xdr:rowOff>0</xdr:rowOff>
    </xdr:from>
    <xdr:to>
      <xdr:col>14</xdr:col>
      <xdr:colOff>133350</xdr:colOff>
      <xdr:row>141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146</xdr:row>
      <xdr:rowOff>0</xdr:rowOff>
    </xdr:from>
    <xdr:to>
      <xdr:col>14</xdr:col>
      <xdr:colOff>180975</xdr:colOff>
      <xdr:row>150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137</xdr:row>
      <xdr:rowOff>76200</xdr:rowOff>
    </xdr:from>
    <xdr:to>
      <xdr:col>5</xdr:col>
      <xdr:colOff>3505200</xdr:colOff>
      <xdr:row>139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150</xdr:row>
      <xdr:rowOff>171450</xdr:rowOff>
    </xdr:from>
    <xdr:to>
      <xdr:col>14</xdr:col>
      <xdr:colOff>123825</xdr:colOff>
      <xdr:row>154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155</xdr:row>
      <xdr:rowOff>0</xdr:rowOff>
    </xdr:from>
    <xdr:to>
      <xdr:col>14</xdr:col>
      <xdr:colOff>142875</xdr:colOff>
      <xdr:row>159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143</xdr:row>
      <xdr:rowOff>57150</xdr:rowOff>
    </xdr:from>
    <xdr:to>
      <xdr:col>5</xdr:col>
      <xdr:colOff>3486150</xdr:colOff>
      <xdr:row>145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146</xdr:row>
      <xdr:rowOff>19050</xdr:rowOff>
    </xdr:from>
    <xdr:to>
      <xdr:col>5</xdr:col>
      <xdr:colOff>3476625</xdr:colOff>
      <xdr:row>151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151</xdr:row>
      <xdr:rowOff>114300</xdr:rowOff>
    </xdr:from>
    <xdr:to>
      <xdr:col>5</xdr:col>
      <xdr:colOff>3495675</xdr:colOff>
      <xdr:row>156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159</xdr:row>
      <xdr:rowOff>123825</xdr:rowOff>
    </xdr:from>
    <xdr:to>
      <xdr:col>14</xdr:col>
      <xdr:colOff>152400</xdr:colOff>
      <xdr:row>162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156</xdr:row>
      <xdr:rowOff>57150</xdr:rowOff>
    </xdr:from>
    <xdr:to>
      <xdr:col>5</xdr:col>
      <xdr:colOff>3543300</xdr:colOff>
      <xdr:row>159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160</xdr:row>
      <xdr:rowOff>38100</xdr:rowOff>
    </xdr:from>
    <xdr:to>
      <xdr:col>5</xdr:col>
      <xdr:colOff>3514725</xdr:colOff>
      <xdr:row>164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164</xdr:row>
      <xdr:rowOff>152400</xdr:rowOff>
    </xdr:from>
    <xdr:to>
      <xdr:col>5</xdr:col>
      <xdr:colOff>3495675</xdr:colOff>
      <xdr:row>169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170</xdr:row>
      <xdr:rowOff>38100</xdr:rowOff>
    </xdr:from>
    <xdr:to>
      <xdr:col>5</xdr:col>
      <xdr:colOff>3571875</xdr:colOff>
      <xdr:row>173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174</xdr:row>
      <xdr:rowOff>19050</xdr:rowOff>
    </xdr:from>
    <xdr:to>
      <xdr:col>5</xdr:col>
      <xdr:colOff>3486150</xdr:colOff>
      <xdr:row>178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163</xdr:row>
      <xdr:rowOff>76200</xdr:rowOff>
    </xdr:from>
    <xdr:to>
      <xdr:col>14</xdr:col>
      <xdr:colOff>95250</xdr:colOff>
      <xdr:row>166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178</xdr:row>
      <xdr:rowOff>104775</xdr:rowOff>
    </xdr:from>
    <xdr:to>
      <xdr:col>5</xdr:col>
      <xdr:colOff>3505200</xdr:colOff>
      <xdr:row>182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166</xdr:row>
      <xdr:rowOff>114300</xdr:rowOff>
    </xdr:from>
    <xdr:to>
      <xdr:col>14</xdr:col>
      <xdr:colOff>104775</xdr:colOff>
      <xdr:row>172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171</xdr:row>
      <xdr:rowOff>180975</xdr:rowOff>
    </xdr:from>
    <xdr:to>
      <xdr:col>14</xdr:col>
      <xdr:colOff>123825</xdr:colOff>
      <xdr:row>176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182</xdr:row>
      <xdr:rowOff>28575</xdr:rowOff>
    </xdr:from>
    <xdr:to>
      <xdr:col>5</xdr:col>
      <xdr:colOff>3524250</xdr:colOff>
      <xdr:row>187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187</xdr:row>
      <xdr:rowOff>161925</xdr:rowOff>
    </xdr:from>
    <xdr:to>
      <xdr:col>5</xdr:col>
      <xdr:colOff>3562350</xdr:colOff>
      <xdr:row>190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176</xdr:row>
      <xdr:rowOff>123825</xdr:rowOff>
    </xdr:from>
    <xdr:to>
      <xdr:col>14</xdr:col>
      <xdr:colOff>123825</xdr:colOff>
      <xdr:row>180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180</xdr:row>
      <xdr:rowOff>66675</xdr:rowOff>
    </xdr:from>
    <xdr:to>
      <xdr:col>14</xdr:col>
      <xdr:colOff>114300</xdr:colOff>
      <xdr:row>187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191</xdr:row>
      <xdr:rowOff>9525</xdr:rowOff>
    </xdr:from>
    <xdr:to>
      <xdr:col>5</xdr:col>
      <xdr:colOff>3476625</xdr:colOff>
      <xdr:row>196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188</xdr:row>
      <xdr:rowOff>47625</xdr:rowOff>
    </xdr:from>
    <xdr:to>
      <xdr:col>14</xdr:col>
      <xdr:colOff>95250</xdr:colOff>
      <xdr:row>190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191</xdr:row>
      <xdr:rowOff>19050</xdr:rowOff>
    </xdr:from>
    <xdr:to>
      <xdr:col>14</xdr:col>
      <xdr:colOff>85725</xdr:colOff>
      <xdr:row>193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194</xdr:row>
      <xdr:rowOff>0</xdr:rowOff>
    </xdr:from>
    <xdr:to>
      <xdr:col>14</xdr:col>
      <xdr:colOff>104775</xdr:colOff>
      <xdr:row>196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196</xdr:row>
      <xdr:rowOff>123825</xdr:rowOff>
    </xdr:from>
    <xdr:to>
      <xdr:col>5</xdr:col>
      <xdr:colOff>3505200</xdr:colOff>
      <xdr:row>201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197</xdr:row>
      <xdr:rowOff>76200</xdr:rowOff>
    </xdr:from>
    <xdr:to>
      <xdr:col>14</xdr:col>
      <xdr:colOff>95250</xdr:colOff>
      <xdr:row>200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201</xdr:row>
      <xdr:rowOff>76200</xdr:rowOff>
    </xdr:from>
    <xdr:to>
      <xdr:col>14</xdr:col>
      <xdr:colOff>66675</xdr:colOff>
      <xdr:row>204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201</xdr:row>
      <xdr:rowOff>85725</xdr:rowOff>
    </xdr:from>
    <xdr:to>
      <xdr:col>5</xdr:col>
      <xdr:colOff>3514725</xdr:colOff>
      <xdr:row>204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204</xdr:row>
      <xdr:rowOff>161925</xdr:rowOff>
    </xdr:from>
    <xdr:to>
      <xdr:col>5</xdr:col>
      <xdr:colOff>3457575</xdr:colOff>
      <xdr:row>208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204</xdr:row>
      <xdr:rowOff>85725</xdr:rowOff>
    </xdr:from>
    <xdr:to>
      <xdr:col>14</xdr:col>
      <xdr:colOff>152400</xdr:colOff>
      <xdr:row>207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122</xdr:row>
      <xdr:rowOff>9525</xdr:rowOff>
    </xdr:from>
    <xdr:to>
      <xdr:col>13</xdr:col>
      <xdr:colOff>558165</xdr:colOff>
      <xdr:row>125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118</xdr:row>
      <xdr:rowOff>171450</xdr:rowOff>
    </xdr:from>
    <xdr:to>
      <xdr:col>14</xdr:col>
      <xdr:colOff>219075</xdr:colOff>
      <xdr:row>121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113</xdr:row>
      <xdr:rowOff>66675</xdr:rowOff>
    </xdr:from>
    <xdr:to>
      <xdr:col>5</xdr:col>
      <xdr:colOff>3495675</xdr:colOff>
      <xdr:row>117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115</xdr:row>
      <xdr:rowOff>28575</xdr:rowOff>
    </xdr:from>
    <xdr:to>
      <xdr:col>14</xdr:col>
      <xdr:colOff>142875</xdr:colOff>
      <xdr:row>118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109</xdr:row>
      <xdr:rowOff>104775</xdr:rowOff>
    </xdr:from>
    <xdr:to>
      <xdr:col>14</xdr:col>
      <xdr:colOff>28575</xdr:colOff>
      <xdr:row>114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142</xdr:row>
      <xdr:rowOff>19050</xdr:rowOff>
    </xdr:from>
    <xdr:to>
      <xdr:col>14</xdr:col>
      <xdr:colOff>142875</xdr:colOff>
      <xdr:row>145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1190625</xdr:colOff>
      <xdr:row>80</xdr:row>
      <xdr:rowOff>66675</xdr:rowOff>
    </xdr:from>
    <xdr:to>
      <xdr:col>5</xdr:col>
      <xdr:colOff>2287905</xdr:colOff>
      <xdr:row>88</xdr:row>
      <xdr:rowOff>165735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4019550" y="142589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2371725</xdr:colOff>
      <xdr:row>80</xdr:row>
      <xdr:rowOff>47625</xdr:rowOff>
    </xdr:from>
    <xdr:to>
      <xdr:col>5</xdr:col>
      <xdr:colOff>3575685</xdr:colOff>
      <xdr:row>88</xdr:row>
      <xdr:rowOff>154305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00650" y="14620875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495300</xdr:colOff>
      <xdr:row>80</xdr:row>
      <xdr:rowOff>47625</xdr:rowOff>
    </xdr:from>
    <xdr:to>
      <xdr:col>8</xdr:col>
      <xdr:colOff>986790</xdr:colOff>
      <xdr:row>89</xdr:row>
      <xdr:rowOff>85725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7839075" y="14239875"/>
          <a:ext cx="1234440" cy="17526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3705225</xdr:colOff>
      <xdr:row>80</xdr:row>
      <xdr:rowOff>76200</xdr:rowOff>
    </xdr:from>
    <xdr:to>
      <xdr:col>7</xdr:col>
      <xdr:colOff>432435</xdr:colOff>
      <xdr:row>89</xdr:row>
      <xdr:rowOff>137160</xdr:rowOff>
    </xdr:to>
    <xdr:pic>
      <xdr:nvPicPr>
        <xdr:cNvPr id="63" name="그림 62" descr="나는 4시간만 일한다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534150" y="14268450"/>
          <a:ext cx="1242060" cy="17754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571500</xdr:colOff>
      <xdr:row>95</xdr:row>
      <xdr:rowOff>0</xdr:rowOff>
    </xdr:from>
    <xdr:to>
      <xdr:col>12</xdr:col>
      <xdr:colOff>271252</xdr:colOff>
      <xdr:row>103</xdr:row>
      <xdr:rowOff>161925</xdr:rowOff>
    </xdr:to>
    <xdr:pic>
      <xdr:nvPicPr>
        <xdr:cNvPr id="58" name="그림 57" descr="https://gimg.gilbut.co.kr/book/BN003021/rn_view_BN003021.jpg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5906750"/>
          <a:ext cx="1118977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352425</xdr:colOff>
      <xdr:row>95</xdr:row>
      <xdr:rowOff>1</xdr:rowOff>
    </xdr:from>
    <xdr:to>
      <xdr:col>14</xdr:col>
      <xdr:colOff>216483</xdr:colOff>
      <xdr:row>103</xdr:row>
      <xdr:rowOff>152401</xdr:rowOff>
    </xdr:to>
    <xdr:pic>
      <xdr:nvPicPr>
        <xdr:cNvPr id="64" name="그림 63" descr="https://gimg.gilbut.co.kr/book/BN002987/rn_view_BN002987.jpg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68150" y="15906751"/>
          <a:ext cx="11404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95</xdr:row>
      <xdr:rowOff>0</xdr:rowOff>
    </xdr:from>
    <xdr:to>
      <xdr:col>10</xdr:col>
      <xdr:colOff>475886</xdr:colOff>
      <xdr:row>103</xdr:row>
      <xdr:rowOff>161925</xdr:rowOff>
    </xdr:to>
    <xdr:pic>
      <xdr:nvPicPr>
        <xdr:cNvPr id="65" name="그림 64" descr="엑셀 함수&amp;수식 바이블 : 실무에 최적화된 엑셀 사용서 (모든 버전 사용 가능)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44025" y="15906750"/>
          <a:ext cx="1228361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361950</xdr:colOff>
      <xdr:row>95</xdr:row>
      <xdr:rowOff>19050</xdr:rowOff>
    </xdr:from>
    <xdr:to>
      <xdr:col>14</xdr:col>
      <xdr:colOff>1698149</xdr:colOff>
      <xdr:row>103</xdr:row>
      <xdr:rowOff>161925</xdr:rowOff>
    </xdr:to>
    <xdr:pic>
      <xdr:nvPicPr>
        <xdr:cNvPr id="66" name="그림 65" descr=" 비트코인과 블록체인, 가상자산의 실체">
          <a:extLst>
            <a:ext uri="{FF2B5EF4-FFF2-40B4-BE49-F238E27FC236}">
              <a16:creationId xmlns:a16="http://schemas.microsoft.com/office/drawing/2014/main" id="{6CF9B2C6-65E1-4525-86E5-D4A2FDECCE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4025" y="15925800"/>
          <a:ext cx="1336199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419100</xdr:colOff>
      <xdr:row>80</xdr:row>
      <xdr:rowOff>85726</xdr:rowOff>
    </xdr:from>
    <xdr:to>
      <xdr:col>12</xdr:col>
      <xdr:colOff>156416</xdr:colOff>
      <xdr:row>89</xdr:row>
      <xdr:rowOff>47626</xdr:rowOff>
    </xdr:to>
    <xdr:pic>
      <xdr:nvPicPr>
        <xdr:cNvPr id="68" name="그림 67" descr=" 60분 만에 아는 비트코인">
          <a:extLst>
            <a:ext uri="{FF2B5EF4-FFF2-40B4-BE49-F238E27FC236}">
              <a16:creationId xmlns:a16="http://schemas.microsoft.com/office/drawing/2014/main" id="{699E43F5-BA2A-461D-9DD1-8071F75BA6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4658976"/>
          <a:ext cx="115654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247650</xdr:colOff>
      <xdr:row>80</xdr:row>
      <xdr:rowOff>104776</xdr:rowOff>
    </xdr:from>
    <xdr:to>
      <xdr:col>14</xdr:col>
      <xdr:colOff>155651</xdr:colOff>
      <xdr:row>89</xdr:row>
      <xdr:rowOff>142876</xdr:rowOff>
    </xdr:to>
    <xdr:pic>
      <xdr:nvPicPr>
        <xdr:cNvPr id="69" name="그림 68" descr="비트코인 가상화폐(알기쉬운)(4차 산업혁명 총론 9)">
          <a:extLst>
            <a:ext uri="{FF2B5EF4-FFF2-40B4-BE49-F238E27FC236}">
              <a16:creationId xmlns:a16="http://schemas.microsoft.com/office/drawing/2014/main" id="{24055B0E-99A2-446A-9F82-EC13E26551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3375" y="14678026"/>
          <a:ext cx="1184351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95</xdr:row>
      <xdr:rowOff>1</xdr:rowOff>
    </xdr:from>
    <xdr:to>
      <xdr:col>16</xdr:col>
      <xdr:colOff>542925</xdr:colOff>
      <xdr:row>103</xdr:row>
      <xdr:rowOff>153315</xdr:rowOff>
    </xdr:to>
    <xdr:pic>
      <xdr:nvPicPr>
        <xdr:cNvPr id="70" name="그림 69" descr="당신의 포트폴리오에 비트코인을 담아라">
          <a:extLst>
            <a:ext uri="{FF2B5EF4-FFF2-40B4-BE49-F238E27FC236}">
              <a16:creationId xmlns:a16="http://schemas.microsoft.com/office/drawing/2014/main" id="{F605D00E-1C85-4B8C-9398-7F2358A163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58975" y="15906751"/>
          <a:ext cx="1133475" cy="167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200025</xdr:colOff>
      <xdr:row>79</xdr:row>
      <xdr:rowOff>180976</xdr:rowOff>
    </xdr:from>
    <xdr:to>
      <xdr:col>14</xdr:col>
      <xdr:colOff>1371502</xdr:colOff>
      <xdr:row>89</xdr:row>
      <xdr:rowOff>9526</xdr:rowOff>
    </xdr:to>
    <xdr:pic>
      <xdr:nvPicPr>
        <xdr:cNvPr id="71" name="그림 70" descr="달러는 왜 비트코인을 싫어하는가">
          <a:extLst>
            <a:ext uri="{FF2B5EF4-FFF2-40B4-BE49-F238E27FC236}">
              <a16:creationId xmlns:a16="http://schemas.microsoft.com/office/drawing/2014/main" id="{3378B56E-D151-4EB2-BE6D-F5F7C4C69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14563726"/>
          <a:ext cx="1171477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80</xdr:row>
      <xdr:rowOff>66675</xdr:rowOff>
    </xdr:from>
    <xdr:to>
      <xdr:col>5</xdr:col>
      <xdr:colOff>1110389</xdr:colOff>
      <xdr:row>88</xdr:row>
      <xdr:rowOff>152400</xdr:rowOff>
    </xdr:to>
    <xdr:pic>
      <xdr:nvPicPr>
        <xdr:cNvPr id="72" name="그림 71" descr="[(새롭게 바뀐)비트코인 쉽게 배우기] 표지이미지 입니다.">
          <a:extLst>
            <a:ext uri="{FF2B5EF4-FFF2-40B4-BE49-F238E27FC236}">
              <a16:creationId xmlns:a16="http://schemas.microsoft.com/office/drawing/2014/main" id="{D8B2C51A-0EBB-4F97-93DB-480E6D746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4258925"/>
          <a:ext cx="109133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1133475</xdr:colOff>
      <xdr:row>80</xdr:row>
      <xdr:rowOff>95250</xdr:rowOff>
    </xdr:from>
    <xdr:to>
      <xdr:col>10</xdr:col>
      <xdr:colOff>273050</xdr:colOff>
      <xdr:row>89</xdr:row>
      <xdr:rowOff>104775</xdr:rowOff>
    </xdr:to>
    <xdr:pic>
      <xdr:nvPicPr>
        <xdr:cNvPr id="73" name="그림 72" descr="디지털 화폐가 이끄는 돈의 미래">
          <a:extLst>
            <a:ext uri="{FF2B5EF4-FFF2-40B4-BE49-F238E27FC236}">
              <a16:creationId xmlns:a16="http://schemas.microsoft.com/office/drawing/2014/main" id="{802ACFB7-3879-4427-83A0-194160317F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0200" y="14668500"/>
          <a:ext cx="1149350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78</xdr:row>
      <xdr:rowOff>47625</xdr:rowOff>
    </xdr:from>
    <xdr:to>
      <xdr:col>2</xdr:col>
      <xdr:colOff>344455</xdr:colOff>
      <xdr:row>86</xdr:row>
      <xdr:rowOff>152400</xdr:rowOff>
    </xdr:to>
    <xdr:pic>
      <xdr:nvPicPr>
        <xdr:cNvPr id="74" name="그림 73" descr="부의 추월차선">
          <a:extLst>
            <a:ext uri="{FF2B5EF4-FFF2-40B4-BE49-F238E27FC236}">
              <a16:creationId xmlns:a16="http://schemas.microsoft.com/office/drawing/2014/main" id="{F2DBB436-B658-4649-8574-5A972B800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3858875"/>
          <a:ext cx="109693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80</xdr:row>
      <xdr:rowOff>28575</xdr:rowOff>
    </xdr:from>
    <xdr:to>
      <xdr:col>4</xdr:col>
      <xdr:colOff>366074</xdr:colOff>
      <xdr:row>89</xdr:row>
      <xdr:rowOff>0</xdr:rowOff>
    </xdr:to>
    <xdr:pic>
      <xdr:nvPicPr>
        <xdr:cNvPr id="75" name="그림 74" descr="언스크립티드">
          <a:extLst>
            <a:ext uri="{FF2B5EF4-FFF2-40B4-BE49-F238E27FC236}">
              <a16:creationId xmlns:a16="http://schemas.microsoft.com/office/drawing/2014/main" id="{5ADB5E65-76BB-426E-93C3-AB82F826E8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14220825"/>
          <a:ext cx="114712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91">
        <v>2019</v>
      </c>
      <c r="B3" s="391"/>
      <c r="C3" s="391"/>
      <c r="D3" s="391"/>
      <c r="E3" s="391"/>
      <c r="F3" s="391"/>
      <c r="G3" s="391"/>
      <c r="H3" s="391"/>
      <c r="I3" s="392">
        <v>2020</v>
      </c>
      <c r="J3" s="392"/>
      <c r="K3" s="392"/>
      <c r="L3" s="392"/>
      <c r="M3" s="392"/>
      <c r="N3" s="392"/>
      <c r="O3" s="392"/>
      <c r="P3" s="392"/>
      <c r="Q3" s="392"/>
      <c r="R3" s="392"/>
      <c r="S3" s="392"/>
      <c r="T3" s="392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7">
        <v>2019</v>
      </c>
      <c r="C1" s="407"/>
      <c r="D1" s="407"/>
      <c r="E1" s="407"/>
      <c r="F1" s="407"/>
      <c r="G1" s="407"/>
      <c r="H1" s="407"/>
      <c r="I1" s="407"/>
      <c r="J1" s="407"/>
      <c r="K1" s="407"/>
      <c r="L1" s="407"/>
      <c r="M1" s="407"/>
      <c r="N1" s="407"/>
      <c r="O1" s="407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08">
        <v>2020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13"/>
  <sheetViews>
    <sheetView tabSelected="1" zoomScaleNormal="100" zoomScaleSheetLayoutView="75" workbookViewId="0">
      <pane ySplit="2" topLeftCell="A60" activePane="bottomLeft" state="frozen"/>
      <selection pane="bottomLeft" activeCell="I76" sqref="I76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08">
        <v>2020</v>
      </c>
      <c r="C1" s="408"/>
      <c r="D1" s="408"/>
      <c r="E1" s="408"/>
      <c r="F1" s="408"/>
      <c r="G1" s="408"/>
      <c r="H1" s="408"/>
      <c r="I1" s="408"/>
      <c r="J1" s="408"/>
      <c r="K1" s="408"/>
      <c r="L1" s="408"/>
      <c r="M1" s="408"/>
      <c r="N1" s="408"/>
      <c r="O1" s="408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67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39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59</v>
      </c>
      <c r="C27" s="299" t="s">
        <v>630</v>
      </c>
      <c r="D27" s="299"/>
      <c r="E27" s="299"/>
      <c r="F27" s="301" t="s">
        <v>1302</v>
      </c>
      <c r="G27" s="317">
        <v>2020</v>
      </c>
      <c r="H27" s="302" t="s">
        <v>1303</v>
      </c>
      <c r="I27" s="328" t="s">
        <v>1304</v>
      </c>
      <c r="J27" s="293">
        <v>44241</v>
      </c>
      <c r="K27" s="299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546</v>
      </c>
      <c r="C28" s="299"/>
      <c r="D28" s="299"/>
      <c r="E28" s="299"/>
      <c r="F28" s="301" t="s">
        <v>1305</v>
      </c>
      <c r="G28" s="317">
        <v>2014</v>
      </c>
      <c r="H28" s="302" t="s">
        <v>320</v>
      </c>
      <c r="I28" s="328" t="s">
        <v>1306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 t="s">
        <v>1184</v>
      </c>
    </row>
    <row r="29" spans="2:15">
      <c r="B29" s="328" t="s">
        <v>858</v>
      </c>
      <c r="C29" s="317" t="s">
        <v>1279</v>
      </c>
      <c r="D29" s="299"/>
      <c r="E29" s="299"/>
      <c r="F29" s="301" t="s">
        <v>1333</v>
      </c>
      <c r="G29" s="299">
        <v>2020</v>
      </c>
      <c r="H29" s="302" t="s">
        <v>1209</v>
      </c>
      <c r="I29" s="328" t="s">
        <v>1238</v>
      </c>
      <c r="J29" s="293">
        <v>44248</v>
      </c>
      <c r="K29" s="299" t="s">
        <v>317</v>
      </c>
      <c r="L29" s="293">
        <f t="shared" si="1"/>
        <v>44269</v>
      </c>
      <c r="M29" s="299"/>
      <c r="N29" s="303"/>
      <c r="O29" s="303"/>
    </row>
    <row r="30" spans="2:15">
      <c r="B30" s="328" t="s">
        <v>829</v>
      </c>
      <c r="C30" s="317" t="s">
        <v>1334</v>
      </c>
      <c r="D30" s="299"/>
      <c r="E30" s="299"/>
      <c r="F30" s="301" t="s">
        <v>1251</v>
      </c>
      <c r="G30" s="299">
        <v>2020</v>
      </c>
      <c r="H30" s="302" t="s">
        <v>831</v>
      </c>
      <c r="I30" s="328" t="s">
        <v>1157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832</v>
      </c>
      <c r="C31" s="299"/>
      <c r="D31" s="299"/>
      <c r="E31" s="299"/>
      <c r="F31" s="301" t="s">
        <v>1310</v>
      </c>
      <c r="G31" s="299">
        <v>2020</v>
      </c>
      <c r="H31" s="302" t="s">
        <v>851</v>
      </c>
      <c r="I31" s="328" t="s">
        <v>1270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 t="s">
        <v>1184</v>
      </c>
    </row>
    <row r="32" spans="2:15">
      <c r="B32" s="328" t="s">
        <v>858</v>
      </c>
      <c r="C32" s="299"/>
      <c r="D32" s="299"/>
      <c r="E32" s="299"/>
      <c r="F32" s="301" t="s">
        <v>1312</v>
      </c>
      <c r="G32" s="299">
        <v>2016</v>
      </c>
      <c r="H32" s="302" t="s">
        <v>320</v>
      </c>
      <c r="I32" s="328" t="s">
        <v>1313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28" t="s">
        <v>1184</v>
      </c>
    </row>
    <row r="33" spans="2:15">
      <c r="B33" s="328" t="s">
        <v>858</v>
      </c>
      <c r="C33" s="317"/>
      <c r="D33" s="299"/>
      <c r="E33" s="317"/>
      <c r="F33" s="301" t="s">
        <v>1077</v>
      </c>
      <c r="G33" s="299">
        <v>2020</v>
      </c>
      <c r="H33" s="302" t="s">
        <v>1209</v>
      </c>
      <c r="I33" s="328" t="s">
        <v>1216</v>
      </c>
      <c r="J33" s="293">
        <v>44254</v>
      </c>
      <c r="K33" s="317" t="s">
        <v>317</v>
      </c>
      <c r="L33" s="293">
        <f t="shared" ref="L33:L35" si="2">IF(K33="O",J33+21,J33+14)</f>
        <v>44275</v>
      </c>
      <c r="M33" s="299"/>
      <c r="N33" s="303"/>
      <c r="O33" s="303" t="s">
        <v>1184</v>
      </c>
    </row>
    <row r="34" spans="2:15">
      <c r="B34" s="329" t="s">
        <v>832</v>
      </c>
      <c r="C34" s="330"/>
      <c r="D34" s="330"/>
      <c r="E34" s="330"/>
      <c r="F34" s="332" t="s">
        <v>1307</v>
      </c>
      <c r="G34" s="330">
        <v>2020</v>
      </c>
      <c r="H34" s="333" t="s">
        <v>851</v>
      </c>
      <c r="I34" s="329" t="s">
        <v>1269</v>
      </c>
      <c r="J34" s="334">
        <v>44254</v>
      </c>
      <c r="K34" s="331" t="s">
        <v>317</v>
      </c>
      <c r="L34" s="334">
        <f t="shared" si="2"/>
        <v>44275</v>
      </c>
      <c r="M34" s="330"/>
      <c r="N34" s="335"/>
      <c r="O34" s="335"/>
    </row>
    <row r="35" spans="2:15">
      <c r="B35" s="328" t="s">
        <v>832</v>
      </c>
      <c r="C35" s="317" t="s">
        <v>1344</v>
      </c>
      <c r="D35" s="299"/>
      <c r="E35" s="299"/>
      <c r="F35" s="301" t="s">
        <v>1165</v>
      </c>
      <c r="G35" s="299">
        <v>2020</v>
      </c>
      <c r="H35" s="302" t="s">
        <v>851</v>
      </c>
      <c r="I35" s="328" t="s">
        <v>1166</v>
      </c>
      <c r="J35" s="293">
        <v>44254</v>
      </c>
      <c r="K35" s="299" t="s">
        <v>317</v>
      </c>
      <c r="L35" s="293">
        <f t="shared" si="2"/>
        <v>44275</v>
      </c>
      <c r="M35" s="299"/>
      <c r="N35" s="303"/>
      <c r="O35" s="303"/>
    </row>
    <row r="36" spans="2:15">
      <c r="B36" s="328" t="s">
        <v>59</v>
      </c>
      <c r="C36" s="299"/>
      <c r="D36" s="299"/>
      <c r="E36" s="299"/>
      <c r="F36" s="301" t="s">
        <v>1314</v>
      </c>
      <c r="G36" s="299">
        <v>2020</v>
      </c>
      <c r="H36" s="302" t="s">
        <v>320</v>
      </c>
      <c r="I36" s="303" t="s">
        <v>1315</v>
      </c>
      <c r="J36" s="293">
        <v>44254</v>
      </c>
      <c r="K36" s="299" t="s">
        <v>317</v>
      </c>
      <c r="L36" s="293">
        <f t="shared" si="1"/>
        <v>44275</v>
      </c>
      <c r="M36" s="299"/>
      <c r="N36" s="303"/>
      <c r="O36" s="303" t="s">
        <v>1184</v>
      </c>
    </row>
    <row r="37" spans="2:15">
      <c r="B37" s="328" t="s">
        <v>59</v>
      </c>
      <c r="C37" s="299"/>
      <c r="D37" s="299"/>
      <c r="E37" s="299"/>
      <c r="F37" s="301" t="s">
        <v>1316</v>
      </c>
      <c r="G37" s="299">
        <v>2019</v>
      </c>
      <c r="H37" s="302" t="s">
        <v>320</v>
      </c>
      <c r="I37" s="303" t="s">
        <v>1317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1318</v>
      </c>
      <c r="G38" s="299">
        <v>2018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858</v>
      </c>
      <c r="C39" s="299" t="s">
        <v>1192</v>
      </c>
      <c r="D39" s="299"/>
      <c r="E39" s="317"/>
      <c r="F39" s="301" t="s">
        <v>1354</v>
      </c>
      <c r="G39" s="299">
        <v>2020</v>
      </c>
      <c r="H39" s="302" t="s">
        <v>1096</v>
      </c>
      <c r="I39" s="328" t="s">
        <v>1290</v>
      </c>
      <c r="J39" s="293">
        <v>44255</v>
      </c>
      <c r="K39" s="299" t="s">
        <v>317</v>
      </c>
      <c r="L39" s="293">
        <f t="shared" si="1"/>
        <v>44276</v>
      </c>
      <c r="M39" s="299"/>
      <c r="N39" s="303"/>
      <c r="O39" s="303"/>
    </row>
    <row r="40" spans="2:15">
      <c r="B40" s="328" t="s">
        <v>829</v>
      </c>
      <c r="C40" s="299" t="s">
        <v>1331</v>
      </c>
      <c r="D40" s="299"/>
      <c r="E40" s="299"/>
      <c r="F40" s="301" t="s">
        <v>1263</v>
      </c>
      <c r="G40" s="299">
        <v>2020</v>
      </c>
      <c r="H40" s="302" t="s">
        <v>851</v>
      </c>
      <c r="I40" s="328" t="s">
        <v>1162</v>
      </c>
      <c r="J40" s="293">
        <v>44255</v>
      </c>
      <c r="K40" s="299" t="s">
        <v>317</v>
      </c>
      <c r="L40" s="293">
        <f t="shared" ref="L40:L132" si="3">IF(K40="O",J40+21,J40+14)</f>
        <v>44276</v>
      </c>
      <c r="M40" s="299"/>
      <c r="N40" s="303"/>
      <c r="O40" s="303"/>
    </row>
    <row r="41" spans="2:15">
      <c r="B41" s="328" t="s">
        <v>59</v>
      </c>
      <c r="C41" s="299"/>
      <c r="D41" s="299"/>
      <c r="E41" s="299"/>
      <c r="F41" s="301" t="s">
        <v>1364</v>
      </c>
      <c r="G41" s="299">
        <v>2021</v>
      </c>
      <c r="H41" s="302" t="s">
        <v>334</v>
      </c>
      <c r="I41" s="303" t="s">
        <v>1324</v>
      </c>
      <c r="J41" s="293">
        <v>44261</v>
      </c>
      <c r="K41" s="299"/>
      <c r="L41" s="293">
        <f t="shared" si="3"/>
        <v>44275</v>
      </c>
      <c r="M41" s="299"/>
      <c r="N41" s="303"/>
      <c r="O41" s="303"/>
    </row>
    <row r="42" spans="2:15">
      <c r="B42" s="328" t="s">
        <v>829</v>
      </c>
      <c r="C42" s="317" t="s">
        <v>1363</v>
      </c>
      <c r="D42" s="299"/>
      <c r="E42" s="299"/>
      <c r="F42" s="301" t="s">
        <v>962</v>
      </c>
      <c r="G42" s="299">
        <v>2019</v>
      </c>
      <c r="H42" s="302" t="s">
        <v>851</v>
      </c>
      <c r="I42" s="328" t="s">
        <v>964</v>
      </c>
      <c r="J42" s="293">
        <v>44261</v>
      </c>
      <c r="K42" s="299" t="s">
        <v>317</v>
      </c>
      <c r="L42" s="293">
        <f t="shared" si="3"/>
        <v>44282</v>
      </c>
      <c r="M42" s="299"/>
      <c r="N42" s="303"/>
      <c r="O42" s="303"/>
    </row>
    <row r="43" spans="2:15">
      <c r="B43" s="329" t="s">
        <v>546</v>
      </c>
      <c r="C43" s="330"/>
      <c r="D43" s="330"/>
      <c r="E43" s="330"/>
      <c r="F43" s="332" t="s">
        <v>1329</v>
      </c>
      <c r="G43" s="330">
        <v>2020</v>
      </c>
      <c r="H43" s="333" t="s">
        <v>326</v>
      </c>
      <c r="I43" s="335" t="s">
        <v>1330</v>
      </c>
      <c r="J43" s="334">
        <v>44262</v>
      </c>
      <c r="K43" s="330" t="s">
        <v>317</v>
      </c>
      <c r="L43" s="334">
        <f t="shared" si="3"/>
        <v>44283</v>
      </c>
      <c r="M43" s="330"/>
      <c r="N43" s="335"/>
      <c r="O43" s="335"/>
    </row>
    <row r="44" spans="2:15">
      <c r="B44" s="328" t="s">
        <v>59</v>
      </c>
      <c r="C44" s="317" t="s">
        <v>1383</v>
      </c>
      <c r="D44" s="299"/>
      <c r="E44" s="299"/>
      <c r="F44" s="301" t="s">
        <v>1380</v>
      </c>
      <c r="G44" s="299">
        <v>2019</v>
      </c>
      <c r="H44" s="302" t="s">
        <v>341</v>
      </c>
      <c r="I44" s="328" t="s">
        <v>1301</v>
      </c>
      <c r="J44" s="293">
        <v>44269</v>
      </c>
      <c r="K44" s="299" t="s">
        <v>317</v>
      </c>
      <c r="L44" s="293">
        <f t="shared" si="3"/>
        <v>44290</v>
      </c>
      <c r="M44" s="299"/>
      <c r="N44" s="303"/>
      <c r="O44" s="303"/>
    </row>
    <row r="45" spans="2:15">
      <c r="B45" s="328" t="s">
        <v>59</v>
      </c>
      <c r="C45" s="299"/>
      <c r="D45" s="299"/>
      <c r="E45" s="299"/>
      <c r="F45" s="301" t="s">
        <v>1381</v>
      </c>
      <c r="G45" s="299">
        <v>2019</v>
      </c>
      <c r="H45" s="302" t="s">
        <v>320</v>
      </c>
      <c r="I45" s="303" t="s">
        <v>1336</v>
      </c>
      <c r="J45" s="293">
        <v>44269</v>
      </c>
      <c r="K45" s="299" t="s">
        <v>317</v>
      </c>
      <c r="L45" s="293">
        <f t="shared" si="3"/>
        <v>44290</v>
      </c>
      <c r="M45" s="299"/>
      <c r="N45" s="303"/>
      <c r="O45" s="303"/>
    </row>
    <row r="46" spans="2:15">
      <c r="B46" s="328" t="s">
        <v>59</v>
      </c>
      <c r="C46" s="317" t="s">
        <v>1365</v>
      </c>
      <c r="D46" s="299"/>
      <c r="E46" s="299"/>
      <c r="F46" s="301" t="s">
        <v>1361</v>
      </c>
      <c r="G46" s="299">
        <v>2021</v>
      </c>
      <c r="H46" s="302" t="s">
        <v>329</v>
      </c>
      <c r="I46" s="303" t="s">
        <v>1337</v>
      </c>
      <c r="J46" s="293">
        <v>44269</v>
      </c>
      <c r="K46" s="299"/>
      <c r="L46" s="293">
        <f t="shared" si="3"/>
        <v>44283</v>
      </c>
      <c r="M46" s="299"/>
      <c r="N46" s="303"/>
      <c r="O46" s="303"/>
    </row>
    <row r="47" spans="2:15">
      <c r="B47" s="328" t="s">
        <v>59</v>
      </c>
      <c r="C47" s="299"/>
      <c r="D47" s="299"/>
      <c r="E47" s="299"/>
      <c r="F47" s="301" t="s">
        <v>1338</v>
      </c>
      <c r="G47" s="299">
        <v>2015</v>
      </c>
      <c r="H47" s="302" t="s">
        <v>329</v>
      </c>
      <c r="I47" s="303" t="s">
        <v>1339</v>
      </c>
      <c r="J47" s="293">
        <v>44269</v>
      </c>
      <c r="K47" s="299" t="s">
        <v>317</v>
      </c>
      <c r="L47" s="293">
        <f t="shared" si="3"/>
        <v>44290</v>
      </c>
      <c r="M47" s="299"/>
      <c r="N47" s="303"/>
      <c r="O47" s="303" t="s">
        <v>1184</v>
      </c>
    </row>
    <row r="48" spans="2:15">
      <c r="B48" s="328" t="s">
        <v>858</v>
      </c>
      <c r="C48" s="317" t="s">
        <v>1388</v>
      </c>
      <c r="D48" s="317"/>
      <c r="E48" s="317"/>
      <c r="F48" s="301" t="s">
        <v>1297</v>
      </c>
      <c r="G48" s="299">
        <v>2019</v>
      </c>
      <c r="H48" s="302" t="s">
        <v>851</v>
      </c>
      <c r="I48" s="328" t="s">
        <v>1258</v>
      </c>
      <c r="J48" s="293">
        <v>44276</v>
      </c>
      <c r="K48" s="317" t="s">
        <v>1358</v>
      </c>
      <c r="L48" s="293">
        <f t="shared" ref="L48:L49" si="4">IF(K48="O",J48+21,J48+14)</f>
        <v>44297</v>
      </c>
      <c r="M48" s="299"/>
      <c r="N48" s="303"/>
      <c r="O48" s="303"/>
    </row>
    <row r="49" spans="2:15">
      <c r="B49" s="328" t="s">
        <v>832</v>
      </c>
      <c r="C49" s="317" t="s">
        <v>1389</v>
      </c>
      <c r="D49" s="299"/>
      <c r="E49" s="299"/>
      <c r="F49" s="301" t="s">
        <v>1129</v>
      </c>
      <c r="G49" s="299">
        <v>2020</v>
      </c>
      <c r="H49" s="302" t="s">
        <v>851</v>
      </c>
      <c r="I49" s="328" t="s">
        <v>1040</v>
      </c>
      <c r="J49" s="293">
        <v>44276</v>
      </c>
      <c r="K49" s="317" t="s">
        <v>1359</v>
      </c>
      <c r="L49" s="293">
        <f t="shared" si="4"/>
        <v>44297</v>
      </c>
      <c r="M49" s="299"/>
      <c r="N49" s="303"/>
      <c r="O49" s="303"/>
    </row>
    <row r="50" spans="2:15">
      <c r="B50" s="328" t="s">
        <v>832</v>
      </c>
      <c r="C50" s="317"/>
      <c r="D50" s="317"/>
      <c r="E50" s="317"/>
      <c r="F50" s="301" t="s">
        <v>1355</v>
      </c>
      <c r="G50" s="299">
        <v>2020</v>
      </c>
      <c r="H50" s="302" t="s">
        <v>831</v>
      </c>
      <c r="I50" s="328" t="s">
        <v>1357</v>
      </c>
      <c r="J50" s="293">
        <v>44276</v>
      </c>
      <c r="K50" s="317" t="s">
        <v>1360</v>
      </c>
      <c r="L50" s="293">
        <f t="shared" si="3"/>
        <v>44297</v>
      </c>
      <c r="M50" s="299"/>
      <c r="N50" s="303"/>
      <c r="O50" s="328" t="s">
        <v>1356</v>
      </c>
    </row>
    <row r="51" spans="2:15">
      <c r="B51" s="328" t="s">
        <v>832</v>
      </c>
      <c r="C51" s="317"/>
      <c r="D51" s="299"/>
      <c r="E51" s="317"/>
      <c r="F51" s="301" t="s">
        <v>1369</v>
      </c>
      <c r="G51" s="299">
        <v>2021</v>
      </c>
      <c r="H51" s="302" t="s">
        <v>1370</v>
      </c>
      <c r="I51" s="328" t="s">
        <v>1371</v>
      </c>
      <c r="J51" s="293">
        <v>44283</v>
      </c>
      <c r="K51" s="299" t="s">
        <v>317</v>
      </c>
      <c r="L51" s="293">
        <f t="shared" si="3"/>
        <v>44304</v>
      </c>
      <c r="M51" s="299"/>
      <c r="N51" s="303"/>
      <c r="O51" s="303"/>
    </row>
    <row r="52" spans="2:15">
      <c r="B52" s="328" t="s">
        <v>858</v>
      </c>
      <c r="C52" s="317" t="s">
        <v>1400</v>
      </c>
      <c r="D52" s="299"/>
      <c r="E52" s="299"/>
      <c r="F52" s="301" t="s">
        <v>1402</v>
      </c>
      <c r="G52" s="299">
        <v>2020</v>
      </c>
      <c r="H52" s="302" t="s">
        <v>1372</v>
      </c>
      <c r="I52" s="328" t="s">
        <v>1373</v>
      </c>
      <c r="J52" s="293">
        <v>44283</v>
      </c>
      <c r="K52" s="299" t="s">
        <v>317</v>
      </c>
      <c r="L52" s="293">
        <f t="shared" si="3"/>
        <v>44304</v>
      </c>
      <c r="M52" s="299"/>
      <c r="N52" s="303"/>
      <c r="O52" s="303"/>
    </row>
    <row r="53" spans="2:15">
      <c r="B53" s="328" t="s">
        <v>1375</v>
      </c>
      <c r="C53" s="317" t="s">
        <v>1399</v>
      </c>
      <c r="D53" s="299"/>
      <c r="E53" s="299"/>
      <c r="F53" s="301" t="s">
        <v>1404</v>
      </c>
      <c r="G53" s="299">
        <v>2018</v>
      </c>
      <c r="H53" s="302" t="s">
        <v>831</v>
      </c>
      <c r="I53" s="328" t="s">
        <v>1374</v>
      </c>
      <c r="J53" s="293">
        <v>44283</v>
      </c>
      <c r="K53" s="299" t="s">
        <v>317</v>
      </c>
      <c r="L53" s="293">
        <f t="shared" si="3"/>
        <v>44304</v>
      </c>
      <c r="M53" s="299"/>
      <c r="N53" s="303"/>
      <c r="O53" s="303"/>
    </row>
    <row r="54" spans="2:15">
      <c r="B54" s="328" t="s">
        <v>1377</v>
      </c>
      <c r="C54" s="317"/>
      <c r="D54" s="299"/>
      <c r="E54" s="299"/>
      <c r="F54" s="301" t="s">
        <v>1407</v>
      </c>
      <c r="G54" s="299">
        <v>2018</v>
      </c>
      <c r="H54" s="302" t="s">
        <v>831</v>
      </c>
      <c r="I54" s="328" t="s">
        <v>1376</v>
      </c>
      <c r="J54" s="293">
        <v>44283</v>
      </c>
      <c r="K54" s="299" t="s">
        <v>317</v>
      </c>
      <c r="L54" s="293">
        <f t="shared" si="3"/>
        <v>44304</v>
      </c>
      <c r="M54" s="299"/>
      <c r="N54" s="303"/>
      <c r="O54" s="303"/>
    </row>
    <row r="55" spans="2:15">
      <c r="B55" s="384" t="s">
        <v>832</v>
      </c>
      <c r="C55" s="385" t="s">
        <v>1429</v>
      </c>
      <c r="D55" s="386"/>
      <c r="E55" s="383" t="s">
        <v>1422</v>
      </c>
      <c r="F55" s="31" t="s">
        <v>1384</v>
      </c>
      <c r="G55" s="386">
        <v>2018</v>
      </c>
      <c r="H55" s="387" t="s">
        <v>1385</v>
      </c>
      <c r="I55" s="384" t="s">
        <v>1386</v>
      </c>
      <c r="J55" s="388">
        <v>44290</v>
      </c>
      <c r="K55" s="385" t="s">
        <v>1387</v>
      </c>
      <c r="L55" s="390">
        <f t="shared" si="3"/>
        <v>44311</v>
      </c>
      <c r="M55" s="386"/>
      <c r="N55" s="389"/>
      <c r="O55" s="389"/>
    </row>
    <row r="56" spans="2:15">
      <c r="B56" s="365" t="s">
        <v>858</v>
      </c>
      <c r="C56" s="347" t="s">
        <v>1325</v>
      </c>
      <c r="D56" s="308"/>
      <c r="E56" s="347" t="s">
        <v>1425</v>
      </c>
      <c r="F56" s="309" t="s">
        <v>1144</v>
      </c>
      <c r="G56" s="308">
        <v>2020</v>
      </c>
      <c r="H56" s="310" t="s">
        <v>831</v>
      </c>
      <c r="I56" s="365" t="s">
        <v>1146</v>
      </c>
      <c r="J56" s="311">
        <v>44297</v>
      </c>
      <c r="K56" s="347" t="s">
        <v>1413</v>
      </c>
      <c r="L56" s="380">
        <f t="shared" si="3"/>
        <v>44318</v>
      </c>
      <c r="M56" s="308"/>
      <c r="N56" s="313"/>
      <c r="O56" s="313"/>
    </row>
    <row r="57" spans="2:15">
      <c r="B57" s="365" t="s">
        <v>59</v>
      </c>
      <c r="C57" s="347" t="s">
        <v>1383</v>
      </c>
      <c r="D57" s="308"/>
      <c r="E57" s="347" t="s">
        <v>1423</v>
      </c>
      <c r="F57" s="309" t="s">
        <v>1380</v>
      </c>
      <c r="G57" s="308">
        <v>2019</v>
      </c>
      <c r="H57" s="310" t="s">
        <v>831</v>
      </c>
      <c r="I57" s="365" t="s">
        <v>1301</v>
      </c>
      <c r="J57" s="311">
        <v>44297</v>
      </c>
      <c r="K57" s="347" t="s">
        <v>1414</v>
      </c>
      <c r="L57" s="380">
        <f t="shared" ref="L57" si="5">IF(K57="O",J57+21,J57+14)</f>
        <v>44318</v>
      </c>
      <c r="M57" s="308"/>
      <c r="N57" s="313"/>
      <c r="O57" s="313"/>
    </row>
    <row r="58" spans="2:15">
      <c r="B58" s="365" t="s">
        <v>858</v>
      </c>
      <c r="C58" s="347"/>
      <c r="D58" s="308"/>
      <c r="E58" s="347" t="s">
        <v>1427</v>
      </c>
      <c r="F58" s="309" t="s">
        <v>1390</v>
      </c>
      <c r="G58" s="308">
        <v>2018</v>
      </c>
      <c r="H58" s="310" t="s">
        <v>831</v>
      </c>
      <c r="I58" s="365" t="s">
        <v>1391</v>
      </c>
      <c r="J58" s="311">
        <v>44297</v>
      </c>
      <c r="K58" s="347" t="s">
        <v>1413</v>
      </c>
      <c r="L58" s="380">
        <f t="shared" si="3"/>
        <v>44318</v>
      </c>
      <c r="M58" s="308"/>
      <c r="N58" s="313"/>
      <c r="O58" s="313"/>
    </row>
    <row r="59" spans="2:15">
      <c r="B59" s="409" t="s">
        <v>829</v>
      </c>
      <c r="C59" s="410" t="s">
        <v>1401</v>
      </c>
      <c r="D59" s="411"/>
      <c r="E59" s="410" t="s">
        <v>1424</v>
      </c>
      <c r="F59" s="412" t="s">
        <v>1367</v>
      </c>
      <c r="G59" s="411">
        <v>2019</v>
      </c>
      <c r="H59" s="413" t="s">
        <v>851</v>
      </c>
      <c r="I59" s="409" t="s">
        <v>1368</v>
      </c>
      <c r="J59" s="414">
        <v>44304</v>
      </c>
      <c r="K59" s="410" t="s">
        <v>1431</v>
      </c>
      <c r="L59" s="414">
        <f t="shared" si="3"/>
        <v>44325</v>
      </c>
      <c r="M59" s="411"/>
      <c r="N59" s="415"/>
      <c r="O59" s="415"/>
    </row>
    <row r="60" spans="2:15">
      <c r="B60" s="409" t="s">
        <v>858</v>
      </c>
      <c r="C60" s="410" t="s">
        <v>1397</v>
      </c>
      <c r="D60" s="411"/>
      <c r="E60" s="411"/>
      <c r="F60" s="412" t="s">
        <v>1396</v>
      </c>
      <c r="G60" s="411">
        <v>2020</v>
      </c>
      <c r="H60" s="413" t="s">
        <v>334</v>
      </c>
      <c r="I60" s="415" t="s">
        <v>1322</v>
      </c>
      <c r="J60" s="414">
        <v>44304</v>
      </c>
      <c r="K60" s="410" t="s">
        <v>1431</v>
      </c>
      <c r="L60" s="414">
        <f t="shared" si="3"/>
        <v>44325</v>
      </c>
      <c r="M60" s="411"/>
      <c r="N60" s="415"/>
      <c r="O60" s="415"/>
    </row>
    <row r="61" spans="2:15">
      <c r="B61" s="409" t="s">
        <v>829</v>
      </c>
      <c r="C61" s="410" t="s">
        <v>1398</v>
      </c>
      <c r="D61" s="411"/>
      <c r="E61" s="383" t="s">
        <v>1422</v>
      </c>
      <c r="F61" s="31" t="s">
        <v>962</v>
      </c>
      <c r="G61" s="411">
        <v>2019</v>
      </c>
      <c r="H61" s="413" t="s">
        <v>851</v>
      </c>
      <c r="I61" s="409" t="s">
        <v>964</v>
      </c>
      <c r="J61" s="414">
        <v>44304</v>
      </c>
      <c r="K61" s="410" t="s">
        <v>1432</v>
      </c>
      <c r="L61" s="414">
        <f t="shared" si="3"/>
        <v>44325</v>
      </c>
      <c r="M61" s="411"/>
      <c r="N61" s="415"/>
      <c r="O61" s="415"/>
    </row>
    <row r="62" spans="2:15">
      <c r="B62" s="409" t="s">
        <v>1410</v>
      </c>
      <c r="C62" s="410"/>
      <c r="D62" s="411"/>
      <c r="E62" s="411"/>
      <c r="F62" s="412" t="s">
        <v>1415</v>
      </c>
      <c r="G62" s="411">
        <v>2018</v>
      </c>
      <c r="H62" s="413" t="s">
        <v>1416</v>
      </c>
      <c r="I62" s="409" t="s">
        <v>1417</v>
      </c>
      <c r="J62" s="414">
        <v>44304</v>
      </c>
      <c r="K62" s="410" t="s">
        <v>1431</v>
      </c>
      <c r="L62" s="414">
        <f t="shared" si="3"/>
        <v>44325</v>
      </c>
      <c r="M62" s="411"/>
      <c r="N62" s="415"/>
      <c r="O62" s="415"/>
    </row>
    <row r="63" spans="2:15">
      <c r="B63" s="409" t="s">
        <v>546</v>
      </c>
      <c r="C63" s="410" t="s">
        <v>1350</v>
      </c>
      <c r="D63" s="411"/>
      <c r="E63" s="410" t="s">
        <v>1426</v>
      </c>
      <c r="F63" s="412" t="s">
        <v>1351</v>
      </c>
      <c r="G63" s="410">
        <v>2018</v>
      </c>
      <c r="H63" s="413" t="s">
        <v>1418</v>
      </c>
      <c r="I63" s="409" t="s">
        <v>1346</v>
      </c>
      <c r="J63" s="414">
        <v>44304</v>
      </c>
      <c r="K63" s="410" t="s">
        <v>1431</v>
      </c>
      <c r="L63" s="414">
        <f t="shared" si="3"/>
        <v>44325</v>
      </c>
      <c r="M63" s="411"/>
      <c r="N63" s="415"/>
      <c r="O63" s="415"/>
    </row>
    <row r="64" spans="2:15">
      <c r="B64" s="409" t="s">
        <v>1421</v>
      </c>
      <c r="C64" s="410" t="s">
        <v>1430</v>
      </c>
      <c r="D64" s="411"/>
      <c r="E64" s="410" t="s">
        <v>1428</v>
      </c>
      <c r="F64" s="412" t="s">
        <v>1419</v>
      </c>
      <c r="G64" s="411">
        <v>2019</v>
      </c>
      <c r="H64" s="413" t="s">
        <v>831</v>
      </c>
      <c r="I64" s="409" t="s">
        <v>1420</v>
      </c>
      <c r="J64" s="414">
        <v>44304</v>
      </c>
      <c r="K64" s="410" t="s">
        <v>1431</v>
      </c>
      <c r="L64" s="414">
        <f t="shared" si="3"/>
        <v>44325</v>
      </c>
      <c r="M64" s="411"/>
      <c r="N64" s="415"/>
      <c r="O64" s="415"/>
    </row>
    <row r="65" spans="2:15">
      <c r="B65" s="316"/>
      <c r="C65" s="305"/>
      <c r="D65" s="170"/>
      <c r="E65" s="170"/>
      <c r="F65" s="159"/>
      <c r="G65" s="170"/>
      <c r="H65" s="218"/>
      <c r="I65" s="316"/>
      <c r="J65" s="172"/>
      <c r="K65" s="170"/>
      <c r="L65" s="172">
        <f t="shared" si="3"/>
        <v>14</v>
      </c>
      <c r="M65" s="170"/>
      <c r="N65" s="169"/>
      <c r="O65" s="169"/>
    </row>
    <row r="66" spans="2:15">
      <c r="B66" s="316"/>
      <c r="C66" s="305"/>
      <c r="D66" s="170"/>
      <c r="E66" s="170"/>
      <c r="F66" s="159"/>
      <c r="G66" s="170"/>
      <c r="H66" s="218"/>
      <c r="I66" s="316"/>
      <c r="J66" s="172"/>
      <c r="K66" s="170"/>
      <c r="L66" s="172">
        <f t="shared" si="3"/>
        <v>14</v>
      </c>
      <c r="M66" s="170"/>
      <c r="N66" s="169"/>
      <c r="O66" s="169"/>
    </row>
    <row r="67" spans="2:15">
      <c r="B67" s="316"/>
      <c r="C67" s="305"/>
      <c r="D67" s="170"/>
      <c r="E67" s="170"/>
      <c r="F67" s="159"/>
      <c r="G67" s="170"/>
      <c r="H67" s="218"/>
      <c r="I67" s="316"/>
      <c r="J67" s="172"/>
      <c r="K67" s="170"/>
      <c r="L67" s="172">
        <f t="shared" si="3"/>
        <v>14</v>
      </c>
      <c r="M67" s="170"/>
      <c r="N67" s="169"/>
      <c r="O67" s="169"/>
    </row>
    <row r="68" spans="2:15">
      <c r="B68" s="316"/>
      <c r="C68" s="305"/>
      <c r="D68" s="170"/>
      <c r="E68" s="170"/>
      <c r="F68" s="159"/>
      <c r="G68" s="170"/>
      <c r="H68" s="218"/>
      <c r="I68" s="316"/>
      <c r="J68" s="172"/>
      <c r="K68" s="170"/>
      <c r="L68" s="172">
        <f t="shared" si="3"/>
        <v>14</v>
      </c>
      <c r="M68" s="170"/>
      <c r="N68" s="169"/>
      <c r="O68" s="169"/>
    </row>
    <row r="69" spans="2:15">
      <c r="B69" s="316"/>
      <c r="C69" s="305"/>
      <c r="D69" s="170"/>
      <c r="E69" s="170"/>
      <c r="F69" s="159"/>
      <c r="G69" s="170"/>
      <c r="H69" s="218"/>
      <c r="I69" s="316"/>
      <c r="J69" s="172"/>
      <c r="K69" s="170"/>
      <c r="L69" s="172">
        <f t="shared" si="3"/>
        <v>14</v>
      </c>
      <c r="M69" s="170"/>
      <c r="N69" s="169"/>
      <c r="O69" s="169"/>
    </row>
    <row r="70" spans="2:15">
      <c r="B70" s="316"/>
      <c r="C70" s="305"/>
      <c r="D70" s="170"/>
      <c r="E70" s="170"/>
      <c r="F70" s="159"/>
      <c r="G70" s="170"/>
      <c r="H70" s="218"/>
      <c r="I70" s="316"/>
      <c r="J70" s="172"/>
      <c r="K70" s="170"/>
      <c r="L70" s="172">
        <f t="shared" si="3"/>
        <v>14</v>
      </c>
      <c r="M70" s="170"/>
      <c r="N70" s="169"/>
      <c r="O70" s="169"/>
    </row>
    <row r="71" spans="2:15">
      <c r="B71" s="316"/>
      <c r="C71" s="305"/>
      <c r="D71" s="170"/>
      <c r="E71" s="170"/>
      <c r="F71" s="159"/>
      <c r="G71" s="170"/>
      <c r="H71" s="218"/>
      <c r="I71" s="316"/>
      <c r="J71" s="172"/>
      <c r="K71" s="170"/>
      <c r="L71" s="172">
        <f t="shared" si="3"/>
        <v>14</v>
      </c>
      <c r="M71" s="170"/>
      <c r="N71" s="169"/>
      <c r="O71" s="169"/>
    </row>
    <row r="72" spans="2:15">
      <c r="B72" s="316"/>
      <c r="C72" s="305"/>
      <c r="D72" s="170"/>
      <c r="E72" s="170"/>
      <c r="F72" s="159"/>
      <c r="G72" s="170"/>
      <c r="H72" s="218"/>
      <c r="I72" s="316"/>
      <c r="J72" s="172"/>
      <c r="K72" s="170"/>
      <c r="L72" s="172">
        <f t="shared" si="3"/>
        <v>14</v>
      </c>
      <c r="M72" s="170"/>
      <c r="N72" s="169"/>
      <c r="O72" s="169"/>
    </row>
    <row r="73" spans="2:15">
      <c r="B73" s="316"/>
      <c r="C73" s="305"/>
      <c r="D73" s="170"/>
      <c r="E73" s="170"/>
      <c r="F73" s="159"/>
      <c r="G73" s="170"/>
      <c r="H73" s="218"/>
      <c r="I73" s="316"/>
      <c r="J73" s="172"/>
      <c r="K73" s="170"/>
      <c r="L73" s="172">
        <f t="shared" si="3"/>
        <v>14</v>
      </c>
      <c r="M73" s="170"/>
      <c r="N73" s="169"/>
      <c r="O73" s="169"/>
    </row>
    <row r="74" spans="2:15">
      <c r="B74" s="316"/>
      <c r="C74" s="305"/>
      <c r="D74" s="170"/>
      <c r="E74" s="170"/>
      <c r="F74" s="159"/>
      <c r="G74" s="170"/>
      <c r="H74" s="218"/>
      <c r="I74" s="316"/>
      <c r="J74" s="172"/>
      <c r="K74" s="170"/>
      <c r="L74" s="172">
        <f t="shared" si="3"/>
        <v>14</v>
      </c>
      <c r="M74" s="170"/>
      <c r="N74" s="169"/>
      <c r="O74" s="169"/>
    </row>
    <row r="75" spans="2:15">
      <c r="B75" s="316"/>
      <c r="C75" s="305"/>
      <c r="D75" s="170"/>
      <c r="E75" s="170"/>
      <c r="F75" s="159"/>
      <c r="G75" s="170"/>
      <c r="H75" s="218"/>
      <c r="I75" s="316"/>
      <c r="J75" s="172"/>
      <c r="K75" s="170"/>
      <c r="L75" s="172">
        <f t="shared" si="3"/>
        <v>14</v>
      </c>
      <c r="M75" s="170"/>
      <c r="N75" s="169"/>
      <c r="O75" s="169"/>
    </row>
    <row r="76" spans="2:15">
      <c r="B76" s="316"/>
      <c r="C76" s="305"/>
      <c r="D76" s="170"/>
      <c r="E76" s="170"/>
      <c r="F76" s="159"/>
      <c r="G76" s="170"/>
      <c r="H76" s="218"/>
      <c r="I76" s="316"/>
      <c r="J76" s="172"/>
      <c r="K76" s="170"/>
      <c r="L76" s="172">
        <f t="shared" si="3"/>
        <v>14</v>
      </c>
      <c r="M76" s="170"/>
      <c r="N76" s="169"/>
      <c r="O76" s="169"/>
    </row>
    <row r="77" spans="2:15">
      <c r="B77" s="316"/>
      <c r="C77" s="305"/>
      <c r="D77"/>
      <c r="E77" s="170"/>
      <c r="F77" s="159"/>
      <c r="G77" s="170"/>
      <c r="H77" s="218"/>
      <c r="I77" s="316"/>
      <c r="J77" s="172"/>
      <c r="K77" s="170"/>
      <c r="L77" s="172">
        <f t="shared" si="3"/>
        <v>14</v>
      </c>
      <c r="M77" s="170"/>
      <c r="N77" s="169"/>
      <c r="O77" s="169"/>
    </row>
    <row r="78" spans="2:15">
      <c r="B78" s="316"/>
      <c r="C78" s="305"/>
      <c r="D78" s="170"/>
      <c r="E78" s="170"/>
      <c r="F78" s="159"/>
      <c r="G78" s="170"/>
      <c r="H78" s="218"/>
      <c r="I78" s="316"/>
      <c r="J78" s="172"/>
      <c r="K78" s="170"/>
      <c r="L78" s="172">
        <f t="shared" si="3"/>
        <v>14</v>
      </c>
      <c r="M78" s="170"/>
      <c r="N78" s="169"/>
      <c r="O78" s="169"/>
    </row>
    <row r="79" spans="2:15">
      <c r="B79" s="316"/>
      <c r="C79" s="305"/>
      <c r="D79" s="170"/>
      <c r="E79" s="170"/>
      <c r="F79" s="159"/>
      <c r="G79" s="170"/>
      <c r="H79" s="218"/>
      <c r="I79" s="316"/>
      <c r="J79" s="172"/>
      <c r="K79" s="170"/>
      <c r="L79" s="172">
        <f t="shared" si="3"/>
        <v>14</v>
      </c>
      <c r="M79" s="170"/>
      <c r="N79" s="169"/>
      <c r="O79" s="169"/>
    </row>
    <row r="80" spans="2:15">
      <c r="B80" s="316"/>
      <c r="C80" s="305"/>
      <c r="D80" s="170"/>
      <c r="E80" s="170"/>
      <c r="F80" s="159"/>
      <c r="G80" s="170"/>
      <c r="H80" s="218"/>
      <c r="I80" s="316"/>
      <c r="J80" s="172"/>
      <c r="K80" s="170"/>
      <c r="L80" s="172">
        <f t="shared" si="3"/>
        <v>14</v>
      </c>
      <c r="M80" s="170"/>
      <c r="N80" s="169"/>
      <c r="O80" s="169"/>
    </row>
    <row r="81" spans="2:15">
      <c r="B81" s="169"/>
      <c r="C81" s="170"/>
      <c r="D81" s="170"/>
      <c r="E81" s="170"/>
      <c r="F81" s="159"/>
      <c r="G81" s="170"/>
      <c r="H81" s="218"/>
      <c r="I81" s="169"/>
      <c r="J81" s="172"/>
      <c r="K81" s="170"/>
      <c r="L81" s="172">
        <f t="shared" si="3"/>
        <v>14</v>
      </c>
      <c r="M81" s="170"/>
      <c r="N81" s="169"/>
      <c r="O81" s="169"/>
    </row>
    <row r="82" spans="2:15">
      <c r="B82" s="159"/>
      <c r="C82" s="170"/>
      <c r="D82" s="170"/>
      <c r="E82" s="170"/>
      <c r="F82" s="159"/>
      <c r="G82" s="170"/>
      <c r="H82" s="251"/>
      <c r="I82" s="169"/>
      <c r="J82" s="172"/>
      <c r="K82" s="170"/>
      <c r="L82" s="172">
        <f t="shared" si="3"/>
        <v>14</v>
      </c>
      <c r="M82" s="170"/>
      <c r="N82" s="169"/>
      <c r="O82" s="169"/>
    </row>
    <row r="83" spans="2:15">
      <c r="B83" s="159"/>
      <c r="C83" s="170"/>
      <c r="D83" s="170"/>
      <c r="E83" s="170"/>
      <c r="F83" s="159"/>
      <c r="G83" s="170"/>
      <c r="H83" s="251"/>
      <c r="I83" s="169"/>
      <c r="J83" s="172"/>
      <c r="K83" s="170"/>
      <c r="L83" s="172">
        <f t="shared" si="3"/>
        <v>14</v>
      </c>
      <c r="M83" s="170"/>
      <c r="N83" s="169"/>
      <c r="O83" s="169"/>
    </row>
    <row r="84" spans="2:15">
      <c r="B84" s="169"/>
      <c r="C84" s="170"/>
      <c r="D84" s="170"/>
      <c r="E84" s="170"/>
      <c r="F84" s="159"/>
      <c r="G84" s="170"/>
      <c r="H84" s="251"/>
      <c r="I84" s="169"/>
      <c r="J84" s="172"/>
      <c r="K84" s="170"/>
      <c r="L84" s="172">
        <f t="shared" si="3"/>
        <v>14</v>
      </c>
      <c r="M84" s="170"/>
      <c r="N84" s="169"/>
      <c r="O84" s="169"/>
    </row>
    <row r="85" spans="2:15">
      <c r="B85" s="316"/>
      <c r="C85" s="170"/>
      <c r="D85" s="170"/>
      <c r="E85" s="170"/>
      <c r="F85"/>
      <c r="G85" s="170"/>
      <c r="H85" s="218"/>
      <c r="I85" s="169"/>
      <c r="J85" s="172"/>
      <c r="K85" s="170"/>
      <c r="L85" s="172">
        <f t="shared" si="3"/>
        <v>14</v>
      </c>
      <c r="M85" s="251"/>
      <c r="O85"/>
    </row>
    <row r="86" spans="2:15">
      <c r="B86" s="316"/>
      <c r="C86" s="170"/>
      <c r="D86" s="170"/>
      <c r="E86" s="170"/>
      <c r="F86" s="159"/>
      <c r="G86" s="170"/>
      <c r="H86" s="251"/>
      <c r="I86" s="169"/>
      <c r="J86" s="172"/>
      <c r="K86" s="170"/>
      <c r="L86" s="172">
        <f t="shared" si="3"/>
        <v>14</v>
      </c>
      <c r="M86" s="251"/>
      <c r="N86" s="169"/>
      <c r="O86" s="169"/>
    </row>
    <row r="87" spans="2:15">
      <c r="B87" s="169"/>
      <c r="C87" s="170"/>
      <c r="D87" s="170"/>
      <c r="E87" s="170"/>
      <c r="F87" s="159"/>
      <c r="G87" s="170"/>
      <c r="H87" s="251"/>
      <c r="I87" s="169"/>
      <c r="J87" s="172"/>
      <c r="K87" s="170"/>
      <c r="L87" s="172">
        <f t="shared" si="3"/>
        <v>14</v>
      </c>
      <c r="M87" s="251"/>
      <c r="N87" s="169"/>
      <c r="O87" s="169"/>
    </row>
    <row r="88" spans="2:15">
      <c r="B88" s="169"/>
      <c r="C88" s="170"/>
      <c r="D88" s="170"/>
      <c r="E88" s="170"/>
      <c r="F88" s="159"/>
      <c r="G88" s="170"/>
      <c r="H88" s="251"/>
      <c r="I88" s="169"/>
      <c r="J88" s="172"/>
      <c r="K88" s="170"/>
      <c r="L88" s="172">
        <f t="shared" si="3"/>
        <v>14</v>
      </c>
      <c r="M88" s="170"/>
      <c r="N88" s="169"/>
      <c r="O88" s="169"/>
    </row>
    <row r="89" spans="2:15">
      <c r="B89" s="316"/>
      <c r="C89" s="170"/>
      <c r="D89" s="170"/>
      <c r="E89" s="170"/>
      <c r="F89" s="159"/>
      <c r="G89" s="170"/>
      <c r="H89" s="251"/>
      <c r="I89" s="169"/>
      <c r="J89" s="172"/>
      <c r="K89" s="170"/>
      <c r="L89" s="172">
        <f t="shared" si="3"/>
        <v>14</v>
      </c>
      <c r="M89" s="170"/>
      <c r="N89" s="169"/>
      <c r="O89" s="169"/>
    </row>
    <row r="90" spans="2:15">
      <c r="B90" s="316"/>
      <c r="C90" s="170"/>
      <c r="D90" s="170"/>
      <c r="E90" s="170"/>
      <c r="F90" s="159"/>
      <c r="G90" s="170"/>
      <c r="H90" s="251"/>
      <c r="I90" s="169"/>
      <c r="J90" s="172"/>
      <c r="K90" s="170"/>
      <c r="L90" s="172">
        <f t="shared" si="3"/>
        <v>14</v>
      </c>
      <c r="M90" s="170"/>
      <c r="N90" s="169"/>
      <c r="O90" s="169"/>
    </row>
    <row r="91" spans="2:15">
      <c r="B91" s="316" t="s">
        <v>1171</v>
      </c>
      <c r="C91" s="170"/>
      <c r="D91" s="170"/>
      <c r="E91" s="170"/>
      <c r="F91" s="159" t="s">
        <v>1379</v>
      </c>
      <c r="G91" s="170"/>
      <c r="H91" s="251"/>
      <c r="I91" s="169"/>
      <c r="J91" s="172"/>
      <c r="K91" s="170"/>
      <c r="L91" s="172">
        <f t="shared" si="3"/>
        <v>14</v>
      </c>
      <c r="M91" s="170"/>
      <c r="N91" s="169"/>
      <c r="O91" s="169"/>
    </row>
    <row r="92" spans="2:15">
      <c r="B92" s="159" t="s">
        <v>1118</v>
      </c>
      <c r="C92" s="170"/>
      <c r="D92" s="346"/>
      <c r="E92" s="170"/>
      <c r="F92" s="159" t="s">
        <v>1378</v>
      </c>
      <c r="G92" s="170"/>
      <c r="H92" s="251"/>
      <c r="I92" s="169"/>
      <c r="J92" s="172"/>
      <c r="K92" s="170"/>
      <c r="L92" s="172">
        <f t="shared" si="3"/>
        <v>14</v>
      </c>
      <c r="M92" s="170"/>
      <c r="N92" s="169"/>
      <c r="O92" s="169"/>
    </row>
    <row r="93" spans="2:15">
      <c r="B93" s="159" t="s">
        <v>1275</v>
      </c>
      <c r="C93" s="170"/>
      <c r="D93" s="218"/>
      <c r="E93" s="170"/>
      <c r="F93" s="159" t="s">
        <v>27</v>
      </c>
      <c r="G93" s="170"/>
      <c r="H93" s="251"/>
      <c r="I93" s="169"/>
      <c r="J93" s="172"/>
      <c r="K93" s="170"/>
      <c r="L93" s="172">
        <f t="shared" si="3"/>
        <v>14</v>
      </c>
      <c r="M93" s="170"/>
      <c r="N93" s="169"/>
      <c r="O93" s="169"/>
    </row>
    <row r="94" spans="2:15">
      <c r="B94" s="159" t="s">
        <v>1121</v>
      </c>
      <c r="C94" s="170"/>
      <c r="D94" s="170"/>
      <c r="E94" s="170"/>
      <c r="F94" s="159" t="s">
        <v>490</v>
      </c>
      <c r="G94" s="170"/>
      <c r="H94" s="251"/>
      <c r="I94" s="169"/>
      <c r="J94" s="172"/>
      <c r="K94" s="170"/>
      <c r="L94" s="172">
        <f t="shared" si="3"/>
        <v>14</v>
      </c>
      <c r="M94" s="170"/>
      <c r="N94" s="169"/>
      <c r="O94" s="169"/>
    </row>
    <row r="95" spans="2:15">
      <c r="B95" s="316" t="s">
        <v>1079</v>
      </c>
      <c r="C95" s="170"/>
      <c r="D95" s="170"/>
      <c r="E95" s="170"/>
      <c r="F95" s="159" t="s">
        <v>21</v>
      </c>
      <c r="G95" s="170"/>
      <c r="H95" s="251"/>
      <c r="I95" s="169"/>
      <c r="J95" s="172"/>
      <c r="K95" s="170"/>
      <c r="L95" s="172">
        <f t="shared" si="3"/>
        <v>14</v>
      </c>
      <c r="M95" s="170"/>
      <c r="N95" s="169"/>
      <c r="O95" s="169"/>
    </row>
    <row r="96" spans="2:15">
      <c r="B96" s="169" t="s">
        <v>1075</v>
      </c>
      <c r="C96" s="170"/>
      <c r="D96" s="170"/>
      <c r="E96" s="170"/>
      <c r="F96" s="159" t="s">
        <v>836</v>
      </c>
      <c r="G96" s="170"/>
      <c r="H96" s="251"/>
      <c r="I96"/>
      <c r="J96"/>
      <c r="K96" s="170"/>
      <c r="L96" s="172">
        <f t="shared" si="3"/>
        <v>14</v>
      </c>
      <c r="M96" s="170"/>
      <c r="N96" s="169"/>
      <c r="O96"/>
    </row>
    <row r="97" spans="2:15">
      <c r="B97" s="169" t="s">
        <v>1076</v>
      </c>
      <c r="C97" s="170"/>
      <c r="D97" s="170"/>
      <c r="E97" s="170"/>
      <c r="F97" s="159" t="s">
        <v>993</v>
      </c>
      <c r="G97" s="170"/>
      <c r="H97" s="251"/>
      <c r="I97" s="169"/>
      <c r="J97" s="172"/>
      <c r="K97" s="170"/>
      <c r="L97" s="172">
        <f t="shared" si="3"/>
        <v>14</v>
      </c>
      <c r="M97" s="170"/>
      <c r="N97" s="169"/>
      <c r="O97" s="169"/>
    </row>
    <row r="98" spans="2:15">
      <c r="B98" s="316"/>
      <c r="C98" s="170"/>
      <c r="D98" s="170"/>
      <c r="E98" s="170"/>
      <c r="F98" s="159" t="s">
        <v>950</v>
      </c>
      <c r="G98" s="170"/>
      <c r="H98" s="251"/>
      <c r="I98" s="169"/>
      <c r="J98" s="172"/>
      <c r="K98" s="170"/>
      <c r="L98" s="172">
        <f t="shared" si="3"/>
        <v>14</v>
      </c>
      <c r="M98" s="170"/>
      <c r="N98" s="169"/>
      <c r="O98" s="169"/>
    </row>
    <row r="99" spans="2:15">
      <c r="B99" s="316" t="s">
        <v>1141</v>
      </c>
      <c r="C99" s="170"/>
      <c r="D99" s="170"/>
      <c r="E99" s="170"/>
      <c r="F99" s="159" t="s">
        <v>1172</v>
      </c>
      <c r="G99" s="170"/>
      <c r="H99" s="251"/>
      <c r="I99" s="169"/>
      <c r="J99" s="172"/>
      <c r="K99" s="170"/>
      <c r="L99" s="172">
        <f t="shared" si="3"/>
        <v>14</v>
      </c>
      <c r="M99" s="170"/>
      <c r="N99" s="169"/>
      <c r="O99" s="169"/>
    </row>
    <row r="100" spans="2:15">
      <c r="B100" s="159" t="s">
        <v>1194</v>
      </c>
      <c r="C100" s="170"/>
      <c r="D100" s="170"/>
      <c r="E100" s="170"/>
      <c r="F100" s="316" t="s">
        <v>1081</v>
      </c>
      <c r="G100" s="170"/>
      <c r="H100" s="251"/>
      <c r="I100" s="169"/>
      <c r="J100" s="172"/>
      <c r="K100" s="170"/>
      <c r="L100" s="172">
        <f t="shared" si="3"/>
        <v>14</v>
      </c>
      <c r="M100" s="170"/>
      <c r="N100" s="169"/>
      <c r="O100" s="169"/>
    </row>
    <row r="101" spans="2:15">
      <c r="B101" s="316" t="s">
        <v>1196</v>
      </c>
      <c r="C101" s="170"/>
      <c r="D101" s="170"/>
      <c r="E101" s="170"/>
      <c r="F101" s="159" t="s">
        <v>1193</v>
      </c>
      <c r="G101" s="170"/>
      <c r="H101" s="251"/>
      <c r="I101" s="169"/>
      <c r="J101" s="172"/>
      <c r="K101" s="170"/>
      <c r="L101" s="172">
        <f t="shared" si="3"/>
        <v>14</v>
      </c>
      <c r="M101" s="170"/>
      <c r="N101" s="169"/>
      <c r="O101" s="169"/>
    </row>
    <row r="102" spans="2:15">
      <c r="B102" s="316" t="s">
        <v>1197</v>
      </c>
      <c r="C102" s="170"/>
      <c r="D102" s="170"/>
      <c r="E102" s="170"/>
      <c r="F102" s="159" t="s">
        <v>1271</v>
      </c>
      <c r="G102" s="170"/>
      <c r="H102" s="251"/>
      <c r="I102" s="169"/>
      <c r="J102" s="172"/>
      <c r="K102" s="170"/>
      <c r="L102" s="172">
        <f t="shared" si="3"/>
        <v>14</v>
      </c>
      <c r="M102" s="170"/>
      <c r="N102" s="169"/>
      <c r="O102" s="169"/>
    </row>
    <row r="103" spans="2:15">
      <c r="B103" s="316" t="s">
        <v>1198</v>
      </c>
      <c r="C103" s="170"/>
      <c r="D103" s="170"/>
      <c r="E103" s="170"/>
      <c r="F103" s="159" t="s">
        <v>1124</v>
      </c>
      <c r="G103" s="170"/>
      <c r="H103" s="251"/>
      <c r="I103" s="169"/>
      <c r="J103" s="172"/>
      <c r="K103" s="170"/>
      <c r="L103" s="172">
        <f t="shared" si="3"/>
        <v>14</v>
      </c>
      <c r="M103" s="170"/>
      <c r="N103" s="169"/>
      <c r="O103" s="169"/>
    </row>
    <row r="104" spans="2:15">
      <c r="B104" s="316" t="s">
        <v>1227</v>
      </c>
      <c r="C104" s="170"/>
      <c r="D104" s="170"/>
      <c r="E104" s="170"/>
      <c r="F104" s="159" t="s">
        <v>1199</v>
      </c>
      <c r="G104" s="170"/>
      <c r="H104" s="251"/>
      <c r="I104" s="169"/>
      <c r="J104" s="172"/>
      <c r="K104" s="170"/>
      <c r="L104" s="172">
        <f t="shared" si="3"/>
        <v>14</v>
      </c>
      <c r="M104" s="170"/>
      <c r="N104" s="169"/>
      <c r="O104" s="169"/>
    </row>
    <row r="105" spans="2:15">
      <c r="B105" s="316" t="s">
        <v>1228</v>
      </c>
      <c r="C105" s="170"/>
      <c r="D105" s="170"/>
      <c r="E105" s="170"/>
      <c r="F105" s="159" t="s">
        <v>1200</v>
      </c>
      <c r="G105" s="170"/>
      <c r="H105" s="251"/>
      <c r="I105" s="169"/>
      <c r="J105" s="172"/>
      <c r="K105" s="170"/>
      <c r="L105" s="172">
        <f t="shared" si="3"/>
        <v>14</v>
      </c>
      <c r="M105" s="251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3"/>
        <v>14</v>
      </c>
      <c r="M106" s="170"/>
      <c r="N106" s="169"/>
      <c r="O106" s="169"/>
    </row>
    <row r="107" spans="2:15">
      <c r="B107" s="169" t="s">
        <v>1068</v>
      </c>
      <c r="C107" s="170"/>
      <c r="D107" s="170"/>
      <c r="E107" s="170"/>
      <c r="F107" s="159" t="s">
        <v>1195</v>
      </c>
      <c r="G107" s="170"/>
      <c r="H107" s="251"/>
      <c r="I107" s="169"/>
      <c r="J107" s="172"/>
      <c r="K107" s="170"/>
      <c r="L107" s="172">
        <f t="shared" si="3"/>
        <v>14</v>
      </c>
      <c r="M107" s="251"/>
      <c r="N107" s="169"/>
      <c r="O107" s="169"/>
    </row>
    <row r="108" spans="2:15">
      <c r="B108" s="169" t="s">
        <v>1069</v>
      </c>
      <c r="C108" s="170"/>
      <c r="D108" s="170"/>
      <c r="E108" s="170"/>
      <c r="F108" s="159" t="s">
        <v>952</v>
      </c>
      <c r="G108" s="170"/>
      <c r="H108" s="251"/>
      <c r="I108" s="169"/>
      <c r="J108" s="172"/>
      <c r="K108" s="170"/>
      <c r="L108" s="172">
        <f t="shared" si="3"/>
        <v>14</v>
      </c>
      <c r="M108" s="170"/>
      <c r="N108" s="169"/>
      <c r="O108" s="169"/>
    </row>
    <row r="109" spans="2:15">
      <c r="B109" s="169" t="s">
        <v>1070</v>
      </c>
      <c r="C109" s="170"/>
      <c r="D109" s="170"/>
      <c r="E109" s="170"/>
      <c r="F109" s="159" t="s">
        <v>953</v>
      </c>
      <c r="G109" s="170"/>
      <c r="H109" s="251"/>
      <c r="I109" s="169"/>
      <c r="J109" s="172"/>
      <c r="K109" s="170"/>
      <c r="L109" s="172">
        <f t="shared" si="3"/>
        <v>14</v>
      </c>
      <c r="M109" s="170"/>
      <c r="N109" s="169"/>
      <c r="O109" s="169"/>
    </row>
    <row r="110" spans="2:15">
      <c r="B110" s="169" t="s">
        <v>1072</v>
      </c>
      <c r="C110" s="170"/>
      <c r="D110" s="170"/>
      <c r="E110" s="170"/>
      <c r="F110" s="159" t="s">
        <v>954</v>
      </c>
      <c r="G110" s="170"/>
      <c r="H110" s="251"/>
      <c r="I110" s="169"/>
      <c r="J110" s="172"/>
      <c r="K110" s="170"/>
      <c r="L110" s="172">
        <f t="shared" si="3"/>
        <v>14</v>
      </c>
      <c r="M110" s="170"/>
      <c r="N110" s="169"/>
      <c r="O110" s="169"/>
    </row>
    <row r="111" spans="2:15">
      <c r="B111" s="159" t="s">
        <v>1143</v>
      </c>
      <c r="C111" s="170"/>
      <c r="D111" s="170"/>
      <c r="E111" s="170"/>
      <c r="F111" s="159" t="s">
        <v>997</v>
      </c>
      <c r="G111" s="170"/>
      <c r="H111" s="251"/>
      <c r="I111" s="169"/>
      <c r="J111" s="172"/>
      <c r="K111" s="170"/>
      <c r="L111" s="172">
        <f t="shared" si="3"/>
        <v>14</v>
      </c>
      <c r="M111" s="170"/>
      <c r="N111" s="169"/>
      <c r="O111" s="169"/>
    </row>
    <row r="112" spans="2:15">
      <c r="B112" s="169" t="s">
        <v>1074</v>
      </c>
      <c r="C112" s="170"/>
      <c r="D112" s="170"/>
      <c r="E112" s="170"/>
      <c r="F112" s="159" t="s">
        <v>955</v>
      </c>
      <c r="G112" s="170"/>
      <c r="H112" s="251"/>
      <c r="I112" s="169"/>
      <c r="J112" s="172"/>
      <c r="K112" s="170"/>
      <c r="L112" s="172">
        <f t="shared" si="3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3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3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3"/>
        <v>14</v>
      </c>
      <c r="M115" s="170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69"/>
      <c r="J116" s="172"/>
      <c r="K116" s="170"/>
      <c r="L116" s="172">
        <f t="shared" si="3"/>
        <v>14</v>
      </c>
      <c r="M116" s="170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3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3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3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3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3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si="3"/>
        <v>14</v>
      </c>
      <c r="M122" s="170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3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3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3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3"/>
        <v>14</v>
      </c>
      <c r="M126" s="251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72"/>
      <c r="J127" s="172"/>
      <c r="K127" s="170"/>
      <c r="L127" s="172">
        <f t="shared" si="3"/>
        <v>14</v>
      </c>
      <c r="M127" s="251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3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251"/>
      <c r="I129" s="169"/>
      <c r="J129" s="172"/>
      <c r="K129" s="170"/>
      <c r="L129" s="172">
        <f t="shared" si="3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3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3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3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ref="L133:L196" si="6">IF(K133="O",J133+21,J133+14)</f>
        <v>14</v>
      </c>
      <c r="M133" s="251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251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170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69"/>
      <c r="J138" s="172"/>
      <c r="K138" s="170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170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170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170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251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73"/>
      <c r="J149" s="172"/>
      <c r="K149" s="251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170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251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251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170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170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159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251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251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247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si="6"/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6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169"/>
      <c r="J188" s="172"/>
      <c r="K188" s="170"/>
      <c r="L188" s="172">
        <f t="shared" si="6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6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6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6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169"/>
      <c r="J192" s="172"/>
      <c r="K192" s="170"/>
      <c r="L192" s="172">
        <f t="shared" si="6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169"/>
      <c r="J193" s="172"/>
      <c r="K193" s="170"/>
      <c r="L193" s="172">
        <f t="shared" si="6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251"/>
      <c r="I194" s="169"/>
      <c r="J194" s="172"/>
      <c r="K194" s="170"/>
      <c r="L194" s="172">
        <f t="shared" si="6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251"/>
      <c r="I195" s="169"/>
      <c r="J195" s="172"/>
      <c r="K195" s="170"/>
      <c r="L195" s="172">
        <f t="shared" si="6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169"/>
      <c r="J196" s="172"/>
      <c r="K196" s="170"/>
      <c r="L196" s="172">
        <f t="shared" si="6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1"/>
      <c r="I197" s="169"/>
      <c r="J197" s="172"/>
      <c r="K197" s="170"/>
      <c r="L197" s="172">
        <f t="shared" ref="L197:L285" si="7">IF(K197="O",J197+21,J197+14)</f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1"/>
      <c r="I198" s="169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1"/>
      <c r="I199" s="169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1"/>
      <c r="I200" s="169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251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159"/>
      <c r="G203" s="170"/>
      <c r="H203" s="251"/>
      <c r="I203" s="169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51"/>
      <c r="I204" s="169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170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170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51"/>
      <c r="I207" s="252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51"/>
      <c r="I208" s="252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51"/>
      <c r="I209" s="252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170"/>
      <c r="F210" s="159"/>
      <c r="G210" s="170"/>
      <c r="H210" s="251"/>
      <c r="I210" s="252"/>
      <c r="J210" s="172"/>
      <c r="K210" s="170"/>
      <c r="L210" s="172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170"/>
      <c r="F211" s="159"/>
      <c r="G211" s="170"/>
      <c r="H211" s="251"/>
      <c r="I211" s="252"/>
      <c r="J211" s="172"/>
      <c r="K211" s="170"/>
      <c r="L211" s="172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170"/>
      <c r="F212" s="159"/>
      <c r="G212" s="170"/>
      <c r="H212" s="170"/>
      <c r="I212" s="169"/>
      <c r="J212" s="172"/>
      <c r="K212" s="170"/>
      <c r="L212" s="172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170"/>
      <c r="F213" s="159"/>
      <c r="G213" s="170"/>
      <c r="H213" s="251"/>
      <c r="I213" s="169"/>
      <c r="J213" s="172"/>
      <c r="K213" s="170"/>
      <c r="L213" s="172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170"/>
      <c r="F214" s="248"/>
      <c r="G214" s="170"/>
      <c r="H214" s="218"/>
      <c r="I214" s="252"/>
      <c r="J214" s="172"/>
      <c r="K214" s="170"/>
      <c r="L214" s="172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8"/>
      <c r="I215" s="252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170"/>
      <c r="I217" s="169"/>
      <c r="J217" s="172"/>
      <c r="K217" s="218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18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8"/>
      <c r="I220" s="169"/>
      <c r="J220" s="172"/>
      <c r="K220" s="170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249"/>
      <c r="F221" s="159"/>
      <c r="G221" s="170"/>
      <c r="H221" s="218"/>
      <c r="I221" s="252"/>
      <c r="J221" s="250"/>
      <c r="K221" s="249"/>
      <c r="L221" s="250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249"/>
      <c r="F222" s="159"/>
      <c r="G222" s="170"/>
      <c r="H222" s="170"/>
      <c r="I222" s="169"/>
      <c r="J222" s="250"/>
      <c r="K222" s="249"/>
      <c r="L222" s="250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249"/>
      <c r="F223" s="159"/>
      <c r="G223" s="170"/>
      <c r="H223" s="251"/>
      <c r="I223" s="169"/>
      <c r="J223" s="250"/>
      <c r="K223" s="249"/>
      <c r="L223" s="250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249"/>
      <c r="F224" s="159"/>
      <c r="G224" s="170"/>
      <c r="H224" s="218"/>
      <c r="I224" s="169"/>
      <c r="J224" s="250"/>
      <c r="K224" s="249"/>
      <c r="L224" s="250">
        <f t="shared" si="7"/>
        <v>14</v>
      </c>
      <c r="M224" s="170"/>
      <c r="N224" s="169"/>
      <c r="O224" s="169"/>
    </row>
    <row r="225" spans="2:16">
      <c r="B225" s="169"/>
      <c r="C225" s="170"/>
      <c r="D225" s="170"/>
      <c r="E225" s="249"/>
      <c r="F225" s="159"/>
      <c r="G225" s="170"/>
      <c r="H225" s="218"/>
      <c r="I225" s="169"/>
      <c r="J225" s="250"/>
      <c r="K225" s="249"/>
      <c r="L225" s="250">
        <f t="shared" si="7"/>
        <v>14</v>
      </c>
      <c r="M225" s="170"/>
      <c r="N225" s="169"/>
      <c r="O225" s="169"/>
    </row>
    <row r="226" spans="2:16">
      <c r="B226" s="169"/>
      <c r="C226" s="170"/>
      <c r="D226" s="170"/>
      <c r="E226" s="170"/>
      <c r="F226" s="159"/>
      <c r="G226" s="170"/>
      <c r="H226" s="218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2:16">
      <c r="B227" s="169"/>
      <c r="C227" s="170"/>
      <c r="D227" s="170"/>
      <c r="E227" s="170"/>
      <c r="F227" s="159"/>
      <c r="G227" s="170"/>
      <c r="H227" s="218"/>
      <c r="I227" s="169"/>
      <c r="J227" s="172"/>
      <c r="K227" s="170"/>
      <c r="L227" s="172">
        <f t="shared" si="7"/>
        <v>14</v>
      </c>
      <c r="M227" s="170"/>
      <c r="N227" s="169"/>
      <c r="O227" s="169"/>
    </row>
    <row r="228" spans="2:16">
      <c r="B228" s="169"/>
      <c r="C228" s="170"/>
      <c r="D228" s="170"/>
      <c r="E228" s="170"/>
      <c r="F228" s="159"/>
      <c r="G228" s="170"/>
      <c r="H228" s="218"/>
      <c r="I228" s="169"/>
      <c r="J228" s="172"/>
      <c r="K228" s="170"/>
      <c r="L228" s="172">
        <f t="shared" si="7"/>
        <v>14</v>
      </c>
      <c r="M228" s="170"/>
      <c r="N228" s="169"/>
      <c r="O228" s="169"/>
    </row>
    <row r="229" spans="2:16">
      <c r="B229" s="169"/>
      <c r="C229" s="170"/>
      <c r="D229" s="170"/>
      <c r="E229" s="170"/>
      <c r="F229" s="159"/>
      <c r="G229" s="170"/>
      <c r="H229" s="218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2:16">
      <c r="B230" s="169"/>
      <c r="C230" s="170"/>
      <c r="D230" s="170"/>
      <c r="E230" s="170"/>
      <c r="F230" s="159"/>
      <c r="G230" s="170"/>
      <c r="H230" s="251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2:16">
      <c r="B231" s="169"/>
      <c r="C231" s="170"/>
      <c r="D231" s="170"/>
      <c r="E231" s="170"/>
      <c r="F231" s="159"/>
      <c r="G231" s="170"/>
      <c r="H231" s="218"/>
      <c r="I231" s="252"/>
      <c r="J231" s="172"/>
      <c r="K231" s="218"/>
      <c r="L231" s="172">
        <f t="shared" si="7"/>
        <v>14</v>
      </c>
      <c r="M231" s="170"/>
      <c r="N231" s="169"/>
      <c r="O231" s="169"/>
    </row>
    <row r="232" spans="2:16">
      <c r="B232" s="169"/>
      <c r="C232" s="170"/>
      <c r="D232" s="170"/>
      <c r="E232" s="170"/>
      <c r="F232" s="159"/>
      <c r="G232" s="170"/>
      <c r="H232" s="218"/>
      <c r="I232" s="169"/>
      <c r="J232" s="172"/>
      <c r="K232" s="170"/>
      <c r="L232" s="172">
        <f t="shared" si="7"/>
        <v>14</v>
      </c>
      <c r="M232" s="170"/>
      <c r="N232" s="169"/>
      <c r="O232" s="169"/>
    </row>
    <row r="233" spans="2:16">
      <c r="B233" s="169"/>
      <c r="C233" s="170"/>
      <c r="D233" s="170"/>
      <c r="E233" s="170"/>
      <c r="F233" s="159"/>
      <c r="G233" s="170"/>
      <c r="H233" s="218"/>
      <c r="I233" s="169"/>
      <c r="J233" s="172"/>
      <c r="K233" s="170"/>
      <c r="L233" s="172">
        <f t="shared" si="7"/>
        <v>14</v>
      </c>
      <c r="M233" s="170"/>
      <c r="N233" s="169"/>
      <c r="O233" s="169"/>
    </row>
    <row r="234" spans="2:16">
      <c r="B234" s="169"/>
      <c r="C234" s="170"/>
      <c r="D234" s="170"/>
      <c r="E234" s="170"/>
      <c r="F234" s="159"/>
      <c r="G234" s="170"/>
      <c r="H234" s="218"/>
      <c r="I234" s="169"/>
      <c r="J234" s="172"/>
      <c r="K234" s="170"/>
      <c r="L234" s="172">
        <f t="shared" si="7"/>
        <v>14</v>
      </c>
      <c r="M234" s="170"/>
      <c r="N234" s="169"/>
      <c r="O234" s="169"/>
    </row>
    <row r="235" spans="2:16">
      <c r="B235" s="169"/>
      <c r="C235" s="170"/>
      <c r="D235" s="170"/>
      <c r="E235" s="170"/>
      <c r="F235" s="159"/>
      <c r="G235" s="170"/>
      <c r="H235" s="218"/>
      <c r="I235" s="169"/>
      <c r="J235" s="172"/>
      <c r="K235" s="170"/>
      <c r="L235" s="172">
        <f t="shared" si="7"/>
        <v>14</v>
      </c>
      <c r="M235" s="170"/>
      <c r="N235" s="169"/>
      <c r="O235" s="169"/>
    </row>
    <row r="236" spans="2:16">
      <c r="B236" s="169"/>
      <c r="C236" s="170"/>
      <c r="D236" s="170"/>
      <c r="E236" s="170"/>
      <c r="F236" s="159"/>
      <c r="G236" s="170"/>
      <c r="H236" s="218"/>
      <c r="I236" s="169"/>
      <c r="J236" s="172"/>
      <c r="K236" s="170"/>
      <c r="L236" s="172">
        <f t="shared" si="7"/>
        <v>14</v>
      </c>
      <c r="M236" s="170"/>
      <c r="N236" s="169"/>
      <c r="O236" s="169"/>
    </row>
    <row r="237" spans="2:16">
      <c r="B237" s="169"/>
      <c r="C237" s="170"/>
      <c r="D237" s="170"/>
      <c r="E237" s="251"/>
      <c r="F237" s="159"/>
      <c r="G237" s="170"/>
      <c r="H237" s="218"/>
      <c r="I237" s="169"/>
      <c r="J237" s="172"/>
      <c r="K237" s="170"/>
      <c r="L237" s="172">
        <f t="shared" si="7"/>
        <v>14</v>
      </c>
      <c r="M237" s="170"/>
      <c r="N237" s="169"/>
      <c r="O237" s="169"/>
    </row>
    <row r="238" spans="2:16" s="168" customFormat="1">
      <c r="B238" s="169"/>
      <c r="C238" s="170"/>
      <c r="D238" s="170"/>
      <c r="E238" s="170"/>
      <c r="F238" s="159"/>
      <c r="G238" s="170"/>
      <c r="H238" s="218"/>
      <c r="I238" s="252"/>
      <c r="J238" s="172"/>
      <c r="K238" s="170"/>
      <c r="L238" s="172">
        <f t="shared" si="7"/>
        <v>14</v>
      </c>
      <c r="M238" s="170"/>
      <c r="N238" s="169"/>
      <c r="O238" s="169"/>
      <c r="P238" s="52"/>
    </row>
    <row r="239" spans="2:16">
      <c r="B239" s="169"/>
      <c r="C239" s="170"/>
      <c r="D239" s="170"/>
      <c r="E239" s="170"/>
      <c r="F239" s="159"/>
      <c r="G239" s="170"/>
      <c r="H239" s="218"/>
      <c r="I239" s="252"/>
      <c r="J239" s="172"/>
      <c r="K239" s="170"/>
      <c r="L239" s="172">
        <f t="shared" si="7"/>
        <v>14</v>
      </c>
      <c r="M239" s="170"/>
      <c r="N239" s="169"/>
      <c r="O239" s="169"/>
    </row>
    <row r="240" spans="2:16">
      <c r="B240" s="169"/>
      <c r="C240" s="170"/>
      <c r="D240" s="170"/>
      <c r="E240" s="170"/>
      <c r="F240" s="159"/>
      <c r="G240" s="170"/>
      <c r="H240" s="218"/>
      <c r="I240" s="169"/>
      <c r="J240" s="172"/>
      <c r="K240" s="170"/>
      <c r="L240" s="172">
        <f t="shared" si="7"/>
        <v>14</v>
      </c>
      <c r="M240" s="170"/>
      <c r="N240" s="169"/>
      <c r="O240" s="169"/>
    </row>
    <row r="241" spans="1:16">
      <c r="B241" s="169"/>
      <c r="C241" s="170"/>
      <c r="D241" s="170"/>
      <c r="E241" s="170"/>
      <c r="F241" s="159"/>
      <c r="G241" s="170"/>
      <c r="H241" s="218"/>
      <c r="I241" s="169"/>
      <c r="J241" s="172"/>
      <c r="K241" s="170"/>
      <c r="L241" s="172">
        <f t="shared" si="7"/>
        <v>14</v>
      </c>
      <c r="M241" s="170"/>
      <c r="N241" s="169"/>
      <c r="O241" s="169"/>
    </row>
    <row r="242" spans="1:16">
      <c r="B242" s="169"/>
      <c r="C242" s="170"/>
      <c r="D242" s="170"/>
      <c r="E242" s="170"/>
      <c r="F242" s="159"/>
      <c r="G242" s="170"/>
      <c r="H242" s="218"/>
      <c r="I242" s="169"/>
      <c r="J242" s="172"/>
      <c r="K242" s="170"/>
      <c r="L242" s="172">
        <f t="shared" si="7"/>
        <v>14</v>
      </c>
      <c r="M242" s="170"/>
      <c r="N242" s="169"/>
      <c r="O242" s="169"/>
    </row>
    <row r="243" spans="1:16">
      <c r="B243" s="252"/>
      <c r="C243" s="170"/>
      <c r="D243" s="170"/>
      <c r="E243" s="170"/>
      <c r="F243" s="159"/>
      <c r="G243" s="170"/>
      <c r="H243" s="218"/>
      <c r="I243" s="252"/>
      <c r="J243" s="172"/>
      <c r="K243" s="251"/>
      <c r="L243" s="172">
        <f t="shared" si="7"/>
        <v>14</v>
      </c>
      <c r="M243" s="170"/>
      <c r="N243" s="169"/>
      <c r="O243" s="169"/>
    </row>
    <row r="244" spans="1:16">
      <c r="B244" s="252"/>
      <c r="C244" s="170"/>
      <c r="D244" s="170"/>
      <c r="E244" s="170"/>
      <c r="F244" s="159"/>
      <c r="G244" s="170"/>
      <c r="H244" s="218"/>
      <c r="I244" s="252"/>
      <c r="J244" s="172"/>
      <c r="K244" s="251"/>
      <c r="L244" s="172">
        <f t="shared" si="7"/>
        <v>14</v>
      </c>
      <c r="M244" s="170"/>
      <c r="N244" s="169"/>
      <c r="O244" s="169"/>
    </row>
    <row r="245" spans="1:16">
      <c r="B245" s="169"/>
      <c r="C245" s="170"/>
      <c r="D245" s="170"/>
      <c r="E245" s="170"/>
      <c r="F245" s="159"/>
      <c r="G245" s="170"/>
      <c r="H245" s="251"/>
      <c r="I245" s="169"/>
      <c r="J245" s="172"/>
      <c r="K245" s="251"/>
      <c r="L245" s="172">
        <f t="shared" si="7"/>
        <v>14</v>
      </c>
      <c r="M245" s="170"/>
      <c r="N245" s="169"/>
      <c r="O245" s="169"/>
    </row>
    <row r="246" spans="1:16">
      <c r="B246" s="252"/>
      <c r="C246" s="170"/>
      <c r="D246" s="170"/>
      <c r="E246" s="170"/>
      <c r="F246" s="159"/>
      <c r="G246" s="170"/>
      <c r="H246" s="218"/>
      <c r="I246" s="252"/>
      <c r="J246" s="172"/>
      <c r="K246" s="251"/>
      <c r="L246" s="172">
        <f t="shared" si="7"/>
        <v>14</v>
      </c>
      <c r="M246" s="170"/>
      <c r="N246" s="169"/>
      <c r="O246" s="169"/>
    </row>
    <row r="247" spans="1:16">
      <c r="B247" s="252"/>
      <c r="C247" s="170"/>
      <c r="D247" s="170"/>
      <c r="E247" s="170"/>
      <c r="F247" s="159"/>
      <c r="G247" s="170"/>
      <c r="H247" s="218"/>
      <c r="I247" s="252"/>
      <c r="J247" s="172"/>
      <c r="K247" s="251"/>
      <c r="L247" s="172">
        <f t="shared" si="7"/>
        <v>14</v>
      </c>
      <c r="M247" s="170"/>
      <c r="N247" s="169"/>
      <c r="O247" s="169"/>
    </row>
    <row r="248" spans="1:16">
      <c r="B248" s="252"/>
      <c r="C248" s="170"/>
      <c r="D248" s="170"/>
      <c r="E248" s="170"/>
      <c r="F248" s="159"/>
      <c r="G248" s="170"/>
      <c r="H248" s="218"/>
      <c r="I248" s="252"/>
      <c r="J248" s="172"/>
      <c r="K248" s="251"/>
      <c r="L248" s="172">
        <f t="shared" si="7"/>
        <v>14</v>
      </c>
      <c r="M248" s="170"/>
      <c r="N248" s="169"/>
      <c r="O248" s="169"/>
    </row>
    <row r="249" spans="1:16" s="315" customFormat="1">
      <c r="A249" s="306"/>
      <c r="B249" s="307"/>
      <c r="C249" s="308"/>
      <c r="D249" s="308"/>
      <c r="E249" s="308"/>
      <c r="F249" s="309"/>
      <c r="G249" s="308"/>
      <c r="H249" s="310"/>
      <c r="I249" s="307"/>
      <c r="J249" s="311"/>
      <c r="K249" s="312"/>
      <c r="L249" s="311">
        <f t="shared" si="7"/>
        <v>14</v>
      </c>
      <c r="M249" s="308"/>
      <c r="N249" s="313"/>
      <c r="O249" s="313"/>
      <c r="P249" s="314" t="s">
        <v>489</v>
      </c>
    </row>
    <row r="250" spans="1:16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72">
        <f t="shared" si="7"/>
        <v>14</v>
      </c>
      <c r="M250" s="12"/>
      <c r="N250" s="13"/>
      <c r="O250" s="13"/>
    </row>
    <row r="251" spans="1:16">
      <c r="B251" s="13"/>
      <c r="C251" s="12"/>
      <c r="D251" s="12"/>
      <c r="E251" s="12"/>
      <c r="F251" s="194"/>
      <c r="G251" s="12"/>
      <c r="H251" s="12"/>
      <c r="I251" s="13"/>
      <c r="J251" s="15"/>
      <c r="K251" s="12"/>
      <c r="L251" s="172">
        <f t="shared" si="7"/>
        <v>14</v>
      </c>
      <c r="M251" s="12"/>
      <c r="N251" s="13"/>
      <c r="O251" s="13"/>
    </row>
    <row r="252" spans="1:16">
      <c r="B252" s="13"/>
      <c r="C252" s="12"/>
      <c r="D252" s="12"/>
      <c r="E252" s="12"/>
      <c r="F252" s="194"/>
      <c r="G252" s="12"/>
      <c r="H252" s="12"/>
      <c r="I252" s="13"/>
      <c r="J252" s="15"/>
      <c r="K252" s="12"/>
      <c r="L252" s="172">
        <f t="shared" si="7"/>
        <v>14</v>
      </c>
      <c r="M252" s="12"/>
      <c r="N252" s="13"/>
      <c r="O252" s="13"/>
    </row>
    <row r="253" spans="1:16">
      <c r="B253" s="13"/>
      <c r="C253" s="12"/>
      <c r="D253" s="12"/>
      <c r="E253" s="12"/>
      <c r="F253" s="194"/>
      <c r="G253" s="12"/>
      <c r="H253" s="12"/>
      <c r="I253" s="13"/>
      <c r="J253" s="15"/>
      <c r="K253" s="12"/>
      <c r="L253" s="172">
        <f t="shared" si="7"/>
        <v>14</v>
      </c>
      <c r="M253" s="12"/>
      <c r="N253" s="13"/>
      <c r="O253" s="13"/>
    </row>
    <row r="254" spans="1:16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1:16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1:16">
      <c r="B256" s="13"/>
      <c r="C256" s="12"/>
      <c r="D256" s="12"/>
      <c r="E256" s="12"/>
      <c r="F256" s="194"/>
      <c r="G256" s="12"/>
      <c r="H256" s="230"/>
      <c r="I256" s="219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"/>
      <c r="J257" s="15"/>
      <c r="K257" s="1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"/>
      <c r="H258" s="230"/>
      <c r="I258" s="219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12"/>
      <c r="I259" s="13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12"/>
      <c r="I260" s="13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12"/>
      <c r="I261" s="13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230"/>
      <c r="I262" s="219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230"/>
      <c r="I263" s="219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230"/>
      <c r="I264" s="219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230"/>
      <c r="I265" s="219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230"/>
      <c r="I266" s="219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230"/>
      <c r="I270" s="219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230"/>
      <c r="I271" s="219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230"/>
      <c r="I272" s="219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230"/>
      <c r="I273" s="219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230"/>
      <c r="I274" s="219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si="7"/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7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7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7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7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7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7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7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7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7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7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ref="L286:L313" si="8">IF(K286="O",J286+21,J286+14)</f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4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4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4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4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4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4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  <row r="303" spans="2:15">
      <c r="B303" s="13"/>
      <c r="C303" s="12"/>
      <c r="D303" s="12"/>
      <c r="E303" s="12"/>
      <c r="F303" s="194"/>
      <c r="G303" s="12"/>
      <c r="H303" s="12"/>
      <c r="I303" s="13"/>
      <c r="J303" s="15"/>
      <c r="K303" s="12"/>
      <c r="L303" s="15">
        <f t="shared" si="8"/>
        <v>14</v>
      </c>
      <c r="M303" s="12"/>
      <c r="N303" s="13"/>
      <c r="O303" s="13"/>
    </row>
    <row r="304" spans="2:15">
      <c r="B304" s="13"/>
      <c r="C304" s="12"/>
      <c r="D304" s="12"/>
      <c r="E304" s="12"/>
      <c r="F304" s="194"/>
      <c r="G304" s="12"/>
      <c r="H304" s="12"/>
      <c r="I304" s="13"/>
      <c r="J304" s="15"/>
      <c r="K304" s="12"/>
      <c r="L304" s="15">
        <f t="shared" si="8"/>
        <v>14</v>
      </c>
      <c r="M304" s="12"/>
      <c r="N304" s="13"/>
      <c r="O304" s="13"/>
    </row>
    <row r="305" spans="2:15">
      <c r="B305" s="13"/>
      <c r="C305" s="12"/>
      <c r="D305" s="12"/>
      <c r="E305" s="12"/>
      <c r="F305" s="194"/>
      <c r="G305" s="12"/>
      <c r="H305" s="12"/>
      <c r="I305" s="13"/>
      <c r="J305" s="15"/>
      <c r="K305" s="12"/>
      <c r="L305" s="15">
        <f t="shared" si="8"/>
        <v>14</v>
      </c>
      <c r="M305" s="12"/>
      <c r="N305" s="13"/>
      <c r="O305" s="13"/>
    </row>
    <row r="306" spans="2:15">
      <c r="B306" s="13"/>
      <c r="C306" s="12"/>
      <c r="D306" s="12"/>
      <c r="E306" s="12"/>
      <c r="F306" s="194"/>
      <c r="G306" s="12"/>
      <c r="H306" s="12"/>
      <c r="I306" s="13"/>
      <c r="J306" s="15"/>
      <c r="K306" s="12"/>
      <c r="L306" s="15">
        <f t="shared" si="8"/>
        <v>14</v>
      </c>
      <c r="M306" s="12"/>
      <c r="N306" s="13"/>
      <c r="O306" s="13"/>
    </row>
    <row r="307" spans="2:15">
      <c r="B307" s="13"/>
      <c r="C307" s="12"/>
      <c r="D307" s="12"/>
      <c r="E307" s="12"/>
      <c r="F307" s="194"/>
      <c r="G307" s="12"/>
      <c r="H307" s="12"/>
      <c r="I307" s="13"/>
      <c r="J307" s="15"/>
      <c r="K307" s="12"/>
      <c r="L307" s="15">
        <f t="shared" si="8"/>
        <v>14</v>
      </c>
      <c r="M307" s="12"/>
      <c r="N307" s="13"/>
      <c r="O307" s="13"/>
    </row>
    <row r="308" spans="2:15">
      <c r="B308" s="13"/>
      <c r="C308" s="12"/>
      <c r="D308" s="12"/>
      <c r="E308" s="12"/>
      <c r="F308" s="194"/>
      <c r="G308" s="12"/>
      <c r="H308" s="12"/>
      <c r="I308" s="13"/>
      <c r="J308" s="15"/>
      <c r="K308" s="12"/>
      <c r="L308" s="15">
        <f t="shared" si="8"/>
        <v>14</v>
      </c>
      <c r="M308" s="12"/>
      <c r="N308" s="13"/>
      <c r="O308" s="13"/>
    </row>
    <row r="309" spans="2:15">
      <c r="B309" s="13"/>
      <c r="C309" s="12"/>
      <c r="D309" s="12"/>
      <c r="E309" s="12"/>
      <c r="F309" s="194"/>
      <c r="G309" s="12"/>
      <c r="H309" s="12"/>
      <c r="I309" s="13"/>
      <c r="J309" s="15"/>
      <c r="K309" s="12"/>
      <c r="L309" s="15">
        <f t="shared" si="8"/>
        <v>14</v>
      </c>
      <c r="M309" s="12"/>
      <c r="N309" s="13"/>
      <c r="O309" s="13"/>
    </row>
    <row r="310" spans="2:15">
      <c r="B310" s="13"/>
      <c r="C310" s="12"/>
      <c r="D310" s="12"/>
      <c r="E310" s="12"/>
      <c r="F310" s="194"/>
      <c r="G310" s="12"/>
      <c r="H310" s="12"/>
      <c r="I310" s="13"/>
      <c r="J310" s="15"/>
      <c r="K310" s="12"/>
      <c r="L310" s="15">
        <f t="shared" si="8"/>
        <v>14</v>
      </c>
      <c r="M310" s="12"/>
      <c r="N310" s="13"/>
      <c r="O310" s="13"/>
    </row>
    <row r="311" spans="2:15">
      <c r="B311" s="13"/>
      <c r="C311" s="12"/>
      <c r="D311" s="12"/>
      <c r="E311" s="12"/>
      <c r="F311" s="194"/>
      <c r="G311" s="12"/>
      <c r="H311" s="12"/>
      <c r="I311" s="13"/>
      <c r="J311" s="15"/>
      <c r="K311" s="12"/>
      <c r="L311" s="15">
        <f t="shared" si="8"/>
        <v>14</v>
      </c>
      <c r="M311" s="12"/>
      <c r="N311" s="13"/>
      <c r="O311" s="13"/>
    </row>
    <row r="312" spans="2:15">
      <c r="B312" s="13"/>
      <c r="C312" s="12"/>
      <c r="D312" s="12"/>
      <c r="E312" s="12"/>
      <c r="F312" s="194"/>
      <c r="G312" s="12"/>
      <c r="H312" s="12"/>
      <c r="I312" s="13"/>
      <c r="J312" s="15"/>
      <c r="K312" s="12"/>
      <c r="L312" s="15">
        <f t="shared" si="8"/>
        <v>14</v>
      </c>
      <c r="M312" s="12"/>
      <c r="N312" s="13"/>
      <c r="O312" s="13"/>
    </row>
    <row r="313" spans="2:15">
      <c r="B313" s="13"/>
      <c r="C313" s="12"/>
      <c r="D313" s="12"/>
      <c r="E313" s="12"/>
      <c r="F313" s="194"/>
      <c r="G313" s="12"/>
      <c r="H313" s="12"/>
      <c r="I313" s="13"/>
      <c r="J313" s="15"/>
      <c r="K313" s="12"/>
      <c r="L313" s="15">
        <f t="shared" si="8"/>
        <v>14</v>
      </c>
      <c r="M313" s="12"/>
      <c r="N313" s="13"/>
      <c r="O313" s="13"/>
    </row>
  </sheetData>
  <autoFilter ref="B2:P31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1"/>
  <sheetViews>
    <sheetView zoomScaleNormal="100" zoomScaleSheetLayoutView="75" workbookViewId="0">
      <pane ySplit="2" topLeftCell="A193" activePane="bottomLeft" state="frozen"/>
      <selection pane="bottomLeft" activeCell="J219" sqref="J219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4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3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3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3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3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3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3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3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3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3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3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3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3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3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3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3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3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6" t="s">
        <v>859</v>
      </c>
      <c r="G189" s="379" t="s">
        <v>1340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3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3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3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3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3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3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3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82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1302</v>
      </c>
      <c r="H201" s="218" t="s">
        <v>1303</v>
      </c>
      <c r="I201" s="316" t="s">
        <v>1304</v>
      </c>
      <c r="J201" s="12"/>
      <c r="K201" s="13" t="s">
        <v>1326</v>
      </c>
    </row>
    <row r="202" spans="3:11">
      <c r="C202" s="286" t="s">
        <v>1049</v>
      </c>
      <c r="D202" s="285" t="s">
        <v>1393</v>
      </c>
      <c r="E202" s="12"/>
      <c r="F202" s="363" t="s">
        <v>1191</v>
      </c>
      <c r="G202" s="159" t="s">
        <v>1037</v>
      </c>
      <c r="H202" s="218" t="s">
        <v>851</v>
      </c>
      <c r="I202" s="316" t="s">
        <v>1040</v>
      </c>
      <c r="J202" s="12"/>
      <c r="K202" s="13"/>
    </row>
    <row r="203" spans="3:11">
      <c r="C203" s="13" t="s">
        <v>59</v>
      </c>
      <c r="D203" s="285" t="s">
        <v>1392</v>
      </c>
      <c r="E203" s="12"/>
      <c r="F203" s="363" t="s">
        <v>1191</v>
      </c>
      <c r="G203" s="194" t="s">
        <v>1342</v>
      </c>
      <c r="H203" s="218" t="s">
        <v>851</v>
      </c>
      <c r="I203" s="316" t="s">
        <v>1258</v>
      </c>
      <c r="J203" s="12"/>
      <c r="K203" s="13"/>
    </row>
    <row r="204" spans="3:11">
      <c r="C204" s="286" t="s">
        <v>858</v>
      </c>
      <c r="D204" s="285" t="s">
        <v>1279</v>
      </c>
      <c r="E204" s="12"/>
      <c r="F204" s="363" t="s">
        <v>515</v>
      </c>
      <c r="G204" s="194" t="s">
        <v>1278</v>
      </c>
      <c r="H204" s="218" t="s">
        <v>1209</v>
      </c>
      <c r="I204" s="316" t="s">
        <v>1238</v>
      </c>
      <c r="J204" s="12"/>
      <c r="K204" s="13"/>
    </row>
    <row r="205" spans="3:11">
      <c r="C205" s="316" t="s">
        <v>829</v>
      </c>
      <c r="D205" s="305" t="s">
        <v>1334</v>
      </c>
      <c r="E205" s="170"/>
      <c r="F205" s="363" t="s">
        <v>1191</v>
      </c>
      <c r="G205" s="284" t="s">
        <v>1156</v>
      </c>
      <c r="H205" s="218" t="s">
        <v>831</v>
      </c>
      <c r="I205" s="316" t="s">
        <v>1157</v>
      </c>
      <c r="J205" s="170"/>
      <c r="K205" s="169" t="s">
        <v>1180</v>
      </c>
    </row>
    <row r="206" spans="3:11">
      <c r="C206" s="286" t="s">
        <v>912</v>
      </c>
      <c r="D206" s="12"/>
      <c r="E206" s="12"/>
      <c r="F206" s="285" t="s">
        <v>1343</v>
      </c>
      <c r="G206" s="159" t="s">
        <v>1323</v>
      </c>
      <c r="H206" s="218" t="s">
        <v>334</v>
      </c>
      <c r="I206" s="169" t="s">
        <v>1324</v>
      </c>
      <c r="J206" s="12"/>
      <c r="K206" s="13"/>
    </row>
    <row r="207" spans="3:11">
      <c r="C207" s="316" t="s">
        <v>832</v>
      </c>
      <c r="D207" s="305" t="s">
        <v>1345</v>
      </c>
      <c r="E207" s="170"/>
      <c r="F207" s="363" t="s">
        <v>515</v>
      </c>
      <c r="G207" s="159" t="s">
        <v>1165</v>
      </c>
      <c r="H207" s="218" t="s">
        <v>851</v>
      </c>
      <c r="I207" s="316" t="s">
        <v>1166</v>
      </c>
      <c r="J207" s="12"/>
      <c r="K207" s="13"/>
    </row>
    <row r="208" spans="3:11">
      <c r="C208" s="286" t="s">
        <v>1353</v>
      </c>
      <c r="D208" s="285" t="s">
        <v>1352</v>
      </c>
      <c r="E208" s="12"/>
      <c r="F208" s="363" t="s">
        <v>1191</v>
      </c>
      <c r="G208" s="159" t="s">
        <v>1351</v>
      </c>
      <c r="H208" s="218" t="s">
        <v>1209</v>
      </c>
      <c r="I208" s="316" t="s">
        <v>1346</v>
      </c>
      <c r="J208" s="170"/>
      <c r="K208" s="316" t="s">
        <v>1347</v>
      </c>
    </row>
    <row r="209" spans="3:11">
      <c r="C209" s="286" t="s">
        <v>1362</v>
      </c>
      <c r="D209" s="285" t="s">
        <v>1397</v>
      </c>
      <c r="E209" s="12"/>
      <c r="F209" s="12" t="s">
        <v>1179</v>
      </c>
      <c r="G209" s="159" t="s">
        <v>1321</v>
      </c>
      <c r="H209" s="218" t="s">
        <v>334</v>
      </c>
      <c r="I209" s="169" t="s">
        <v>1322</v>
      </c>
      <c r="J209" s="12"/>
      <c r="K209" s="13"/>
    </row>
    <row r="210" spans="3:11">
      <c r="C210" s="316" t="s">
        <v>829</v>
      </c>
      <c r="D210" s="305" t="s">
        <v>1363</v>
      </c>
      <c r="E210" s="170"/>
      <c r="F210" s="366" t="s">
        <v>859</v>
      </c>
      <c r="G210" s="379" t="s">
        <v>962</v>
      </c>
      <c r="H210" s="218" t="s">
        <v>851</v>
      </c>
      <c r="I210" s="316" t="s">
        <v>964</v>
      </c>
      <c r="J210" s="170"/>
      <c r="K210" s="169"/>
    </row>
    <row r="211" spans="3:11">
      <c r="C211" s="286" t="s">
        <v>858</v>
      </c>
      <c r="D211" s="285" t="s">
        <v>1366</v>
      </c>
      <c r="E211" s="12"/>
      <c r="F211" s="363" t="s">
        <v>640</v>
      </c>
      <c r="G211" s="159" t="s">
        <v>1361</v>
      </c>
      <c r="H211" s="218" t="s">
        <v>329</v>
      </c>
      <c r="I211" s="169" t="s">
        <v>1337</v>
      </c>
      <c r="J211" s="12"/>
      <c r="K211" s="13"/>
    </row>
    <row r="212" spans="3:11">
      <c r="C212" s="13" t="s">
        <v>59</v>
      </c>
      <c r="D212" s="285" t="s">
        <v>1382</v>
      </c>
      <c r="E212" s="12"/>
      <c r="F212" s="366" t="s">
        <v>1191</v>
      </c>
      <c r="G212" s="379" t="s">
        <v>1300</v>
      </c>
      <c r="H212" s="218" t="s">
        <v>341</v>
      </c>
      <c r="I212" s="316" t="s">
        <v>1301</v>
      </c>
      <c r="J212" s="12"/>
      <c r="K212" s="13"/>
    </row>
    <row r="213" spans="3:11">
      <c r="C213" s="286" t="s">
        <v>912</v>
      </c>
      <c r="D213" s="12"/>
      <c r="E213" s="12"/>
      <c r="F213" s="12" t="s">
        <v>1179</v>
      </c>
      <c r="G213" s="194" t="s">
        <v>1335</v>
      </c>
      <c r="H213" s="218" t="s">
        <v>320</v>
      </c>
      <c r="I213" s="169" t="s">
        <v>1336</v>
      </c>
      <c r="J213" s="12"/>
      <c r="K213" s="13"/>
    </row>
    <row r="214" spans="3:11">
      <c r="C214" s="286" t="s">
        <v>829</v>
      </c>
      <c r="D214" s="285" t="s">
        <v>1408</v>
      </c>
      <c r="E214" s="12"/>
      <c r="F214" s="363" t="s">
        <v>1191</v>
      </c>
      <c r="G214" s="194" t="s">
        <v>1394</v>
      </c>
      <c r="H214" s="218" t="s">
        <v>851</v>
      </c>
      <c r="I214" s="316" t="s">
        <v>1368</v>
      </c>
      <c r="J214" s="12"/>
      <c r="K214" s="13"/>
    </row>
    <row r="215" spans="3:11">
      <c r="C215" s="286" t="s">
        <v>829</v>
      </c>
      <c r="D215" s="12"/>
      <c r="E215" s="12"/>
      <c r="F215" s="285" t="s">
        <v>828</v>
      </c>
      <c r="G215" s="194" t="s">
        <v>1395</v>
      </c>
      <c r="H215" s="218" t="s">
        <v>1370</v>
      </c>
      <c r="I215" s="316" t="s">
        <v>1371</v>
      </c>
      <c r="J215" s="12"/>
      <c r="K215" s="13"/>
    </row>
    <row r="216" spans="3:11">
      <c r="C216" s="286" t="s">
        <v>1410</v>
      </c>
      <c r="D216" s="285" t="s">
        <v>1409</v>
      </c>
      <c r="E216" s="12"/>
      <c r="F216" s="363" t="s">
        <v>640</v>
      </c>
      <c r="G216" s="194" t="s">
        <v>1403</v>
      </c>
      <c r="H216" s="218" t="s">
        <v>1372</v>
      </c>
      <c r="I216" s="316" t="s">
        <v>1373</v>
      </c>
      <c r="J216" s="12"/>
      <c r="K216" s="13"/>
    </row>
    <row r="217" spans="3:11">
      <c r="C217" s="286" t="s">
        <v>1022</v>
      </c>
      <c r="D217" s="285" t="s">
        <v>1411</v>
      </c>
      <c r="E217" s="12"/>
      <c r="F217" s="363" t="s">
        <v>640</v>
      </c>
      <c r="G217" s="194" t="s">
        <v>1405</v>
      </c>
      <c r="H217" s="218" t="s">
        <v>831</v>
      </c>
      <c r="I217" s="316" t="s">
        <v>1374</v>
      </c>
      <c r="J217" s="12"/>
      <c r="K217" s="13"/>
    </row>
    <row r="218" spans="3:11">
      <c r="C218" s="286" t="s">
        <v>1022</v>
      </c>
      <c r="D218" s="12"/>
      <c r="E218" s="12"/>
      <c r="F218" s="285" t="s">
        <v>1412</v>
      </c>
      <c r="G218" s="194" t="s">
        <v>1406</v>
      </c>
      <c r="H218" s="218" t="s">
        <v>831</v>
      </c>
      <c r="I218" s="316" t="s">
        <v>1376</v>
      </c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3" t="s">
        <v>516</v>
      </c>
      <c r="D3" s="374">
        <v>1</v>
      </c>
      <c r="E3" s="375" t="s">
        <v>515</v>
      </c>
      <c r="F3" s="376" t="s">
        <v>711</v>
      </c>
      <c r="G3" s="375">
        <v>2018</v>
      </c>
      <c r="H3" s="375" t="s">
        <v>320</v>
      </c>
      <c r="I3" s="376" t="s">
        <v>421</v>
      </c>
      <c r="J3" s="377">
        <v>43464</v>
      </c>
      <c r="K3" s="378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68" t="s">
        <v>831</v>
      </c>
      <c r="I42" s="369" t="s">
        <v>1111</v>
      </c>
      <c r="J42" s="354">
        <v>44201</v>
      </c>
      <c r="K42" s="369" t="s">
        <v>1230</v>
      </c>
    </row>
    <row r="43" spans="2:11">
      <c r="B43" s="243">
        <v>3</v>
      </c>
      <c r="C43" s="370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1" t="s">
        <v>930</v>
      </c>
      <c r="I43" s="369" t="s">
        <v>1256</v>
      </c>
      <c r="J43" s="354">
        <v>44241</v>
      </c>
      <c r="K43" s="353"/>
    </row>
    <row r="44" spans="2:11">
      <c r="B44" s="243">
        <v>4</v>
      </c>
      <c r="C44" s="370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68" t="s">
        <v>1209</v>
      </c>
      <c r="I44" s="369" t="s">
        <v>1216</v>
      </c>
      <c r="J44" s="354">
        <v>44243</v>
      </c>
      <c r="K44" s="353"/>
    </row>
    <row r="45" spans="2:11">
      <c r="B45" s="243">
        <v>5</v>
      </c>
      <c r="C45" s="370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68" t="s">
        <v>851</v>
      </c>
      <c r="I45" s="369" t="s">
        <v>1287</v>
      </c>
      <c r="J45" s="354">
        <v>44245</v>
      </c>
      <c r="K45" s="353"/>
    </row>
    <row r="46" spans="2:11">
      <c r="B46" s="243">
        <v>6</v>
      </c>
      <c r="C46" s="370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68" t="s">
        <v>831</v>
      </c>
      <c r="I46" s="369" t="s">
        <v>1223</v>
      </c>
      <c r="J46" s="354">
        <v>44253</v>
      </c>
      <c r="K46" s="353"/>
    </row>
    <row r="47" spans="2:11">
      <c r="B47" s="243">
        <v>7</v>
      </c>
      <c r="C47" s="370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68" t="s">
        <v>851</v>
      </c>
      <c r="I47" s="369" t="s">
        <v>1269</v>
      </c>
      <c r="J47" s="354">
        <v>44273</v>
      </c>
      <c r="K47" s="353"/>
    </row>
    <row r="48" spans="2:11">
      <c r="B48" s="243">
        <v>8</v>
      </c>
      <c r="C48" s="370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68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2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2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2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2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2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2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2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4" zoomScaleNormal="100" zoomScaleSheetLayoutView="75" workbookViewId="0">
      <selection activeCell="B8" sqref="B8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/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1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395" t="s">
        <v>368</v>
      </c>
      <c r="B1" s="396"/>
      <c r="C1" s="396"/>
      <c r="D1" s="396"/>
      <c r="E1" s="397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398" t="s">
        <v>453</v>
      </c>
      <c r="E2" s="398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399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00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00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00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00"/>
      <c r="B8" s="70">
        <v>21</v>
      </c>
      <c r="C8" s="74" t="s">
        <v>1341</v>
      </c>
      <c r="D8" s="75">
        <v>18000</v>
      </c>
      <c r="E8" s="76" t="s">
        <v>219</v>
      </c>
    </row>
    <row r="9" spans="1:20" ht="16.5" customHeight="1">
      <c r="A9" s="400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00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00"/>
      <c r="B11" s="70">
        <v>35</v>
      </c>
      <c r="C11" s="83" t="s">
        <v>1349</v>
      </c>
      <c r="D11" s="84">
        <v>18000</v>
      </c>
      <c r="E11" s="85" t="s">
        <v>222</v>
      </c>
    </row>
    <row r="12" spans="1:20" ht="16.5" customHeight="1">
      <c r="A12" s="400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00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00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00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00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00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00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00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00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00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00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00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01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00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00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00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01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399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00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00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00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00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00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00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00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00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00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00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00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00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01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399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00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00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00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00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00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00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00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00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00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00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01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399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00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00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00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00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00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00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00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00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01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00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00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00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00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00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00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00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00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00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00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00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00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00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00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00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00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01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00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00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00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00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00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00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00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00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00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00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00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00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01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02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03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03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03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03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03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03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03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03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03"/>
      <c r="B104" s="70">
        <v>95</v>
      </c>
      <c r="C104" s="142" t="s">
        <v>1348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04" t="s">
        <v>603</v>
      </c>
      <c r="B105" s="405"/>
      <c r="C105" s="406"/>
      <c r="D105" s="393">
        <f>SUM(D4:D104)</f>
        <v>1832000</v>
      </c>
      <c r="E105" s="394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2021-04-20T05:14:01Z</dcterms:modified>
  <cp:version>1000.0100.01</cp:version>
</cp:coreProperties>
</file>